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tabRatio="747" activeTab="0"/>
  </bookViews>
  <sheets>
    <sheet name="第1号(森林づくり提案)" sheetId="1" r:id="rId1"/>
    <sheet name="第2号(団体概要書)" sheetId="2" r:id="rId2"/>
    <sheet name="第1号 (記載例) " sheetId="3" r:id="rId3"/>
    <sheet name="第2号 (記載例) " sheetId="4" r:id="rId4"/>
  </sheets>
  <definedNames>
    <definedName name="_xlnm.Print_Area" localSheetId="2">'第1号 (記載例) '!$A$1:$H$52</definedName>
    <definedName name="_xlnm.Print_Area" localSheetId="0">'第1号(森林づくり提案)'!$A$1:$H$52</definedName>
    <definedName name="_xlnm.Print_Area" localSheetId="3">'第2号 (記載例) '!$A$1:$H$28</definedName>
    <definedName name="_xlnm.Print_Area" localSheetId="1">'第2号(団体概要書)'!$A$1:$H$28</definedName>
  </definedNames>
  <calcPr fullCalcOnLoad="1"/>
</workbook>
</file>

<file path=xl/sharedStrings.xml><?xml version="1.0" encoding="utf-8"?>
<sst xmlns="http://schemas.openxmlformats.org/spreadsheetml/2006/main" count="330" uniqueCount="122">
  <si>
    <t>Faｘ番号</t>
  </si>
  <si>
    <t>実施場所</t>
  </si>
  <si>
    <t>事業量（面積、回数等）</t>
  </si>
  <si>
    <t>参加予定人数</t>
  </si>
  <si>
    <t>実施方法等</t>
  </si>
  <si>
    <t>事業費（千円）</t>
  </si>
  <si>
    <t>経費の項目</t>
  </si>
  <si>
    <t>積算基礎（単価×数量）</t>
  </si>
  <si>
    <t>(過去に購入履歴があれば、購入年度、名称、数量等を具体的に記載。該当がない場合は 「該当なし」 と記載）</t>
  </si>
  <si>
    <t xml:space="preserve">   ①森林づくり活動</t>
  </si>
  <si>
    <t xml:space="preserve">   ②森林環境教育活動</t>
  </si>
  <si>
    <t>補助金要望額（千円）</t>
  </si>
  <si>
    <t>自己資金（千円）</t>
  </si>
  <si>
    <t>その他助成金等（千円）</t>
  </si>
  <si>
    <t>870-8501</t>
  </si>
  <si>
    <t>097-506-3873</t>
  </si>
  <si>
    <t>１２０人　1回当たり30人×4回</t>
  </si>
  <si>
    <t>大分市○○地区の里山林（別添図面のとおり）</t>
  </si>
  <si>
    <t xml:space="preserve">  ※次年度の 4月にタケノコ掘り体験を実施</t>
  </si>
  <si>
    <t>○○地区の里山保全事業</t>
  </si>
  <si>
    <t>　地域住民自らが体験することにより、身近にある里山林の大切さについて理解を深めることができる。</t>
  </si>
  <si>
    <t>　○○地区周辺の里山林は、近年、手入れ不足で竹が繁茂し、景観の悪化や森林の災害防止機能の低下等が懸念されている。このため、地域住民と協働して伐竹作業を行い森林環境の改善を図るほか、竹炭焼き体験やタケノコ掘り体験等を行い里山林資源の有効活用を図る。</t>
  </si>
  <si>
    <t>報償費</t>
  </si>
  <si>
    <t>需用費</t>
  </si>
  <si>
    <t>役務費</t>
  </si>
  <si>
    <t>100円×30人（傷害保険料）</t>
  </si>
  <si>
    <t>使用料</t>
  </si>
  <si>
    <t>備品購入費</t>
  </si>
  <si>
    <t>簡易工作物設置費</t>
  </si>
  <si>
    <t>5千円×1人×2回　（伐竹作業指導者の謝礼）</t>
  </si>
  <si>
    <t>案内板一式30千円</t>
  </si>
  <si>
    <t>100円×30人(資料代）、20千円（ﾁｪﾝｿｰ燃料代）、100円×30個（軍手）</t>
  </si>
  <si>
    <t>過去の事業実績</t>
  </si>
  <si>
    <t>H24年度森林づくり提案事業</t>
  </si>
  <si>
    <t>郵便番号・住所</t>
  </si>
  <si>
    <t>　　大分市大手町3-1-1</t>
  </si>
  <si>
    <t>100円×30人(資料代）、100円×30個（軍手）</t>
  </si>
  <si>
    <t>30千円×2回（粉砕機リース料）</t>
  </si>
  <si>
    <t>5千円×1人×2回　（竹炭焼き指導者の謝礼）</t>
  </si>
  <si>
    <t>30千円（運搬用トラックリース料）</t>
  </si>
  <si>
    <t>事業費
(千円）</t>
  </si>
  <si>
    <t>団体名・代表者氏名</t>
  </si>
  <si>
    <t>おおいたの里山を守る会　会長　大分　一郎</t>
  </si>
  <si>
    <t>電話番号</t>
  </si>
  <si>
    <t>平成２５年１０月　～　平成２６年２月</t>
  </si>
  <si>
    <t>9～10月：準備期間、　11～12月：伐竹作業(2回)、1～ 2月：竹炭焼き体験2回</t>
  </si>
  <si>
    <t>　地域住民の里山保全意識の醸成が図られる。</t>
  </si>
  <si>
    <t>事業実施期間</t>
  </si>
  <si>
    <t xml:space="preserve">
　また、地域住民との交流により、森林づくりボランティア活動の輪が広がるほか、地域活性化が図られる。</t>
  </si>
  <si>
    <t>小計</t>
  </si>
  <si>
    <t>提案者</t>
  </si>
  <si>
    <t>事業名</t>
  </si>
  <si>
    <t>事業目的</t>
  </si>
  <si>
    <t>事業内容</t>
  </si>
  <si>
    <t>事業の特色</t>
  </si>
  <si>
    <t>事業の効果</t>
  </si>
  <si>
    <t>事業費</t>
  </si>
  <si>
    <t>事業費の内訳</t>
  </si>
  <si>
    <t>※市町村等からの補助金、助成金等があれば記載すること</t>
  </si>
  <si>
    <t>E-mailアドレス</t>
  </si>
  <si>
    <t>竹林整備面積0.1ha (伐竹作業2回)、竹炭焼き体験2回</t>
  </si>
  <si>
    <t>補助率</t>
  </si>
  <si>
    <t>補助金額の計</t>
  </si>
  <si>
    <t>事業費の合計</t>
  </si>
  <si>
    <t>※補助率に注意すること、下記の補助金額の計と一致すること</t>
  </si>
  <si>
    <t>※下記の事業費の合計と一致すること</t>
  </si>
  <si>
    <t>補助金額（千円）</t>
  </si>
  <si>
    <t>設立年月日</t>
  </si>
  <si>
    <t>設立目的</t>
  </si>
  <si>
    <t>　里山の環境保全に関心を持つ人々に対し、森林づくり、森林環境教育等の事業を行い、持続可能な循環型社会の構築や地域振興に寄与することを目的とする。</t>
  </si>
  <si>
    <t>会員数</t>
  </si>
  <si>
    <t>　５０名</t>
  </si>
  <si>
    <t>活動分野</t>
  </si>
  <si>
    <t>　森林づくり活動、森林体験活動、森林環境教育活動等</t>
  </si>
  <si>
    <t>活動実績</t>
  </si>
  <si>
    <t>　団体設立後、毎年、地域の里山林保全活動を企画、実施している。</t>
  </si>
  <si>
    <t>　（主な取組）</t>
  </si>
  <si>
    <t>（ふりがな）
団体名</t>
  </si>
  <si>
    <t>おおいたの里山を守る会</t>
  </si>
  <si>
    <t>担当者</t>
  </si>
  <si>
    <r>
      <t>　</t>
    </r>
    <r>
      <rPr>
        <sz val="8"/>
        <color indexed="8"/>
        <rFont val="ＭＳ Ｐ明朝"/>
        <family val="1"/>
      </rPr>
      <t>　（ふりがな）</t>
    </r>
    <r>
      <rPr>
        <sz val="10"/>
        <color indexed="8"/>
        <rFont val="ＭＳ Ｐ明朝"/>
        <family val="1"/>
      </rPr>
      <t xml:space="preserve">
職・氏名</t>
    </r>
  </si>
  <si>
    <t>事務局長</t>
  </si>
  <si>
    <t>大分　三郎</t>
  </si>
  <si>
    <t>郵便番号･住所</t>
  </si>
  <si>
    <t>870-8501</t>
  </si>
  <si>
    <t>FAX番号</t>
  </si>
  <si>
    <t>a16210@pref.oita.lg.jp</t>
  </si>
  <si>
    <t>a16210@pref.oita.lg.jp</t>
  </si>
  <si>
    <t>大分市大手町3-1-1</t>
  </si>
  <si>
    <t>097-506-1766</t>
  </si>
  <si>
    <t>添付書類</t>
  </si>
  <si>
    <t>（注）この様式は、NPO等の団体の場合に使用する。</t>
  </si>
  <si>
    <t>　平成24年度森林づくり提案事業　○○地区里山林整備（伐竹0.3ha、広葉樹植栽0.3ha）　　</t>
  </si>
  <si>
    <r>
      <t>団 体 概 要 書　　</t>
    </r>
    <r>
      <rPr>
        <b/>
        <sz val="14"/>
        <color indexed="10"/>
        <rFont val="ＭＳ Ｐゴシック"/>
        <family val="3"/>
      </rPr>
      <t>記載例</t>
    </r>
  </si>
  <si>
    <t>団 体 概 要 書</t>
  </si>
  <si>
    <t>　①定款又は会則等
　②会員名簿　　　　　　　　　※市町村、森林組合等は添付を省略できる</t>
  </si>
  <si>
    <t>097-506-3872</t>
  </si>
  <si>
    <t>097-506-1766</t>
  </si>
  <si>
    <t>①森林づくり活動　　　②森林環境教育活動　　　③森林づくり活動用施設等整備</t>
  </si>
  <si>
    <t>実施項目 (該当を○で囲む）</t>
  </si>
  <si>
    <t xml:space="preserve">   ③森林づくり活動
　　　用施設等整備</t>
  </si>
  <si>
    <t>2,500円×30個（ノコギリ）、2,300円×30個（ヘルメット）</t>
  </si>
  <si>
    <t>※補助率は10/10以内</t>
  </si>
  <si>
    <t>※補助率は1/2以内</t>
  </si>
  <si>
    <t>※補助金の上限は50万円</t>
  </si>
  <si>
    <t>　H25年度　チェンソー1台</t>
  </si>
  <si>
    <t>様式第1号</t>
  </si>
  <si>
    <t>登録済み</t>
  </si>
  <si>
    <t>ボランティア団体の登録状況　　　　　該当に〇をしてください</t>
  </si>
  <si>
    <t>様式第2号</t>
  </si>
  <si>
    <t>未登録</t>
  </si>
  <si>
    <t>　H28.2.28付け　森林ボランティアセンターへ
　登録団体届出書を提出済み（別添、写しのとおり）　　　　</t>
  </si>
  <si>
    <t>　　ボランティア通信に掲載予定（9月、11月　年2回　予定）</t>
  </si>
  <si>
    <t>　　参加者募集の方法</t>
  </si>
  <si>
    <r>
      <t>積算基礎（単価×数量） ※</t>
    </r>
    <r>
      <rPr>
        <b/>
        <sz val="10"/>
        <rFont val="ＭＳ Ｐ明朝"/>
        <family val="1"/>
      </rPr>
      <t>農水省(132),大分市&lt;295 &gt;, 自己資金[20]の見込み</t>
    </r>
  </si>
  <si>
    <r>
      <t>　</t>
    </r>
    <r>
      <rPr>
        <sz val="8"/>
        <rFont val="ＭＳ Ｐ明朝"/>
        <family val="1"/>
      </rPr>
      <t>　（ふりがな）</t>
    </r>
    <r>
      <rPr>
        <sz val="10"/>
        <rFont val="ＭＳ Ｐ明朝"/>
        <family val="1"/>
      </rPr>
      <t xml:space="preserve">
職・氏名</t>
    </r>
  </si>
  <si>
    <t>平成2９年度事業計画書　（森林づくり提案事業）</t>
  </si>
  <si>
    <r>
      <t>平成29年度事業計画書　（森林づくり提案事業）　　</t>
    </r>
    <r>
      <rPr>
        <b/>
        <sz val="12"/>
        <color indexed="10"/>
        <rFont val="ＭＳ Ｐ明朝"/>
        <family val="1"/>
      </rPr>
      <t>記載例</t>
    </r>
  </si>
  <si>
    <t xml:space="preserve">積算基礎（単価×数量） </t>
  </si>
  <si>
    <t>他事業の事業費内訳</t>
  </si>
  <si>
    <t>※農水省(　　円),〇〇市&lt;　円&gt;, 自己資金[　円]の見込み</t>
  </si>
  <si>
    <t>　　森林環境税に
　　よる機材、施設
　　等の購入履歴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</si>
</sst>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83">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10"/>
      <color indexed="8"/>
      <name val="ＭＳ Ｐ明朝"/>
      <family val="1"/>
    </font>
    <font>
      <sz val="10"/>
      <name val="ＭＳ Ｐ明朝"/>
      <family val="1"/>
    </font>
    <font>
      <b/>
      <sz val="12"/>
      <color indexed="10"/>
      <name val="ＭＳ Ｐ明朝"/>
      <family val="1"/>
    </font>
    <font>
      <sz val="12"/>
      <name val="ＭＳ Ｐ明朝"/>
      <family val="1"/>
    </font>
    <font>
      <b/>
      <sz val="14"/>
      <color indexed="10"/>
      <name val="ＭＳ Ｐゴシック"/>
      <family val="3"/>
    </font>
    <font>
      <b/>
      <sz val="10"/>
      <name val="ＭＳ Ｐ明朝"/>
      <family val="1"/>
    </font>
    <font>
      <u val="single"/>
      <sz val="11"/>
      <name val="ＭＳ Ｐゴシック"/>
      <family val="3"/>
    </font>
    <font>
      <u val="single"/>
      <sz val="10"/>
      <name val="ＭＳ Ｐ明朝"/>
      <family val="1"/>
    </font>
    <font>
      <sz val="9"/>
      <name val="ＭＳ Ｐ明朝"/>
      <family val="1"/>
    </font>
    <font>
      <sz val="11"/>
      <name val="ＭＳ Ｐゴシック"/>
      <family val="3"/>
    </font>
    <font>
      <sz val="8"/>
      <name val="ＭＳ Ｐ明朝"/>
      <family val="1"/>
    </font>
    <font>
      <u val="sing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Ｐ明朝"/>
      <family val="1"/>
    </font>
    <font>
      <sz val="12"/>
      <color indexed="8"/>
      <name val="HG丸ｺﾞｼｯｸM-PRO"/>
      <family val="3"/>
    </font>
    <font>
      <sz val="12"/>
      <color indexed="10"/>
      <name val="ＭＳ Ｐ明朝"/>
      <family val="1"/>
    </font>
    <font>
      <b/>
      <sz val="10"/>
      <color indexed="8"/>
      <name val="ＭＳ Ｐ明朝"/>
      <family val="1"/>
    </font>
    <font>
      <u val="single"/>
      <sz val="10"/>
      <color indexed="12"/>
      <name val="ＭＳ Ｐ明朝"/>
      <family val="1"/>
    </font>
    <font>
      <b/>
      <sz val="12"/>
      <color indexed="8"/>
      <name val="ＭＳ Ｐ明朝"/>
      <family val="1"/>
    </font>
    <font>
      <sz val="8"/>
      <color indexed="10"/>
      <name val="ＭＳ Ｐ明朝"/>
      <family val="1"/>
    </font>
    <font>
      <sz val="9"/>
      <color indexed="8"/>
      <name val="ＭＳ Ｐ明朝"/>
      <family val="1"/>
    </font>
    <font>
      <sz val="9"/>
      <color indexed="10"/>
      <name val="ＭＳ Ｐ明朝"/>
      <family val="1"/>
    </font>
    <font>
      <u val="single"/>
      <sz val="11"/>
      <color indexed="12"/>
      <name val="ＭＳ Ｐ明朝"/>
      <family val="1"/>
    </font>
    <font>
      <b/>
      <sz val="14"/>
      <color indexed="8"/>
      <name val="ＭＳ Ｐゴシック"/>
      <family val="3"/>
    </font>
    <font>
      <b/>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10"/>
      <color rgb="FFFF0000"/>
      <name val="ＭＳ Ｐ明朝"/>
      <family val="1"/>
    </font>
    <font>
      <sz val="11"/>
      <color rgb="FFFF0000"/>
      <name val="ＭＳ Ｐゴシック"/>
      <family val="3"/>
    </font>
    <font>
      <sz val="11"/>
      <color theme="1"/>
      <name val="ＭＳ Ｐゴシック"/>
      <family val="3"/>
    </font>
    <font>
      <sz val="11"/>
      <color rgb="FFFF0000"/>
      <name val="Cambria"/>
      <family val="3"/>
    </font>
    <font>
      <sz val="12"/>
      <color theme="1"/>
      <name val="HG丸ｺﾞｼｯｸM-PRO"/>
      <family val="3"/>
    </font>
    <font>
      <sz val="12"/>
      <color rgb="FFFF0000"/>
      <name val="ＭＳ Ｐ明朝"/>
      <family val="1"/>
    </font>
    <font>
      <sz val="11"/>
      <name val="Calibri"/>
      <family val="3"/>
    </font>
    <font>
      <sz val="11"/>
      <name val="Cambria"/>
      <family val="3"/>
    </font>
    <font>
      <sz val="9"/>
      <color rgb="FFFF0000"/>
      <name val="ＭＳ Ｐ明朝"/>
      <family val="1"/>
    </font>
    <font>
      <sz val="8"/>
      <color rgb="FFFF0000"/>
      <name val="ＭＳ Ｐ明朝"/>
      <family val="1"/>
    </font>
    <font>
      <b/>
      <sz val="12"/>
      <color theme="1"/>
      <name val="ＭＳ Ｐ明朝"/>
      <family val="1"/>
    </font>
    <font>
      <u val="single"/>
      <sz val="10"/>
      <color theme="10"/>
      <name val="ＭＳ Ｐ明朝"/>
      <family val="1"/>
    </font>
    <font>
      <b/>
      <sz val="14"/>
      <color theme="1"/>
      <name val="ＭＳ Ｐゴシック"/>
      <family val="3"/>
    </font>
    <font>
      <u val="single"/>
      <sz val="11"/>
      <color theme="10"/>
      <name val="ＭＳ Ｐ明朝"/>
      <family val="1"/>
    </font>
    <font>
      <sz val="8"/>
      <color theme="1"/>
      <name val="ＭＳ Ｐ明朝"/>
      <family val="1"/>
    </font>
    <font>
      <b/>
      <sz val="10"/>
      <color theme="1"/>
      <name val="ＭＳ Ｐ明朝"/>
      <family val="1"/>
    </font>
    <font>
      <sz val="9"/>
      <color theme="1"/>
      <name val="ＭＳ Ｐ明朝"/>
      <family val="1"/>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hair"/>
      <top/>
      <bottom style="hair"/>
    </border>
    <border>
      <left style="hair"/>
      <right style="hair"/>
      <top style="hair"/>
      <bottom style="hair"/>
    </border>
    <border>
      <left style="hair"/>
      <right style="hair"/>
      <top style="hair"/>
      <bottom style="thin"/>
    </border>
    <border>
      <left style="hair"/>
      <right style="hair"/>
      <top style="thin"/>
      <bottom style="hair"/>
    </border>
    <border>
      <left style="thin"/>
      <right style="hair"/>
      <top style="thin"/>
      <bottom/>
    </border>
    <border>
      <left/>
      <right/>
      <top style="hair"/>
      <bottom style="thin"/>
    </border>
    <border>
      <left style="thin"/>
      <right style="hair"/>
      <top/>
      <bottom/>
    </border>
    <border>
      <left style="hair"/>
      <right/>
      <top style="thin"/>
      <bottom style="hair"/>
    </border>
    <border>
      <left/>
      <right style="thin"/>
      <top style="hair"/>
      <bottom style="thin"/>
    </border>
    <border>
      <left/>
      <right style="thin"/>
      <top style="thin"/>
      <bottom style="thin"/>
    </border>
    <border>
      <left/>
      <right/>
      <top style="hair"/>
      <bottom style="hair"/>
    </border>
    <border>
      <left style="hair"/>
      <right style="thin"/>
      <top style="thin"/>
      <bottom style="hair"/>
    </border>
    <border>
      <left style="hair"/>
      <right/>
      <top style="hair"/>
      <bottom style="hair"/>
    </border>
    <border>
      <left style="hair"/>
      <right style="thin"/>
      <top style="hair"/>
      <bottom style="hair"/>
    </border>
    <border>
      <left style="thin"/>
      <right/>
      <top style="thin"/>
      <bottom style="thin"/>
    </border>
    <border>
      <left/>
      <right style="hair"/>
      <top style="thin"/>
      <bottom style="thin"/>
    </border>
    <border>
      <left style="hair"/>
      <right/>
      <top style="thin"/>
      <bottom style="thin"/>
    </border>
    <border>
      <left/>
      <right/>
      <top style="thin"/>
      <bottom style="thin"/>
    </border>
    <border>
      <left style="thin"/>
      <right style="hair"/>
      <top/>
      <bottom style="thin"/>
    </border>
    <border>
      <left style="hair"/>
      <right style="thin"/>
      <top style="thin"/>
      <bottom style="thin"/>
    </border>
    <border>
      <left style="hair"/>
      <right/>
      <top/>
      <bottom style="hair"/>
    </border>
    <border>
      <left style="hair"/>
      <right style="thin"/>
      <top/>
      <bottom style="hair"/>
    </border>
    <border>
      <left style="hair"/>
      <right/>
      <top style="hair"/>
      <bottom style="thin"/>
    </border>
    <border>
      <left style="hair"/>
      <right style="thin"/>
      <top style="hair"/>
      <bottom style="thin"/>
    </border>
    <border>
      <left/>
      <right/>
      <top/>
      <bottom style="thin"/>
    </border>
    <border>
      <left/>
      <right/>
      <top style="thin"/>
      <bottom style="hair"/>
    </border>
    <border>
      <left/>
      <right style="thin"/>
      <top style="thin"/>
      <bottom style="hair"/>
    </border>
    <border>
      <left style="hair"/>
      <right style="hair"/>
      <top/>
      <bottom style="thin"/>
    </border>
    <border>
      <left style="hair"/>
      <right/>
      <top/>
      <bottom style="thin"/>
    </border>
    <border>
      <left style="hair"/>
      <right style="thin"/>
      <top/>
      <bottom style="thin"/>
    </border>
    <border>
      <left/>
      <right/>
      <top style="hair"/>
      <bottom/>
    </border>
    <border>
      <left/>
      <right style="thin"/>
      <top style="hair"/>
      <bottom style="hair"/>
    </border>
    <border>
      <left style="hair"/>
      <right style="hair"/>
      <top/>
      <bottom/>
    </border>
    <border>
      <left style="hair"/>
      <right/>
      <top/>
      <bottom/>
    </border>
    <border>
      <left style="hair"/>
      <right style="thin"/>
      <top/>
      <bottom/>
    </border>
    <border>
      <left style="hair"/>
      <right style="hair"/>
      <top style="hair"/>
      <bottom/>
    </border>
    <border>
      <left style="hair"/>
      <right/>
      <top style="hair"/>
      <bottom/>
    </border>
    <border>
      <left style="hair"/>
      <right style="thin"/>
      <top style="hair"/>
      <bottom/>
    </border>
    <border>
      <left/>
      <right style="thin"/>
      <top style="hair"/>
      <bottom/>
    </border>
    <border>
      <left/>
      <right style="thin"/>
      <top/>
      <bottom style="thin"/>
    </border>
    <border>
      <left style="hair"/>
      <right style="hair"/>
      <top style="thin"/>
      <bottom/>
    </border>
    <border>
      <left style="hair"/>
      <right/>
      <top style="thin"/>
      <bottom/>
    </border>
    <border>
      <left style="hair"/>
      <right style="thin"/>
      <top style="thin"/>
      <bottom/>
    </border>
    <border>
      <left/>
      <right style="thin"/>
      <top/>
      <bottom/>
    </border>
    <border>
      <left/>
      <right style="hair"/>
      <top style="hair"/>
      <bottom style="hair"/>
    </border>
    <border>
      <left/>
      <right/>
      <top style="thin"/>
      <bottom/>
    </border>
    <border>
      <left/>
      <right style="thin"/>
      <top style="thin"/>
      <bottom/>
    </border>
    <border>
      <left/>
      <right style="hair"/>
      <top style="thin"/>
      <bottom style="hair"/>
    </border>
    <border>
      <left/>
      <right style="hair"/>
      <top style="hair"/>
      <bottom/>
    </border>
    <border>
      <left/>
      <right style="hair"/>
      <top/>
      <bottom style="thin"/>
    </border>
    <border>
      <left style="hair"/>
      <right style="hair"/>
      <top style="hair"/>
      <bottom style="dashed"/>
    </border>
    <border>
      <left style="hair"/>
      <right/>
      <top style="hair"/>
      <bottom style="dashed"/>
    </border>
    <border>
      <left style="hair"/>
      <right style="thin"/>
      <top style="hair"/>
      <bottom style="dashed"/>
    </border>
    <border>
      <left style="hair"/>
      <right style="hair"/>
      <top style="dashed"/>
      <bottom style="hair"/>
    </border>
    <border>
      <left style="hair"/>
      <right/>
      <top style="dashed"/>
      <bottom style="hair"/>
    </border>
    <border>
      <left style="hair"/>
      <right style="thin"/>
      <top style="dashed"/>
      <bottom style="hair"/>
    </border>
    <border>
      <left/>
      <right style="hair"/>
      <top style="hair"/>
      <bottom style="thin"/>
    </border>
    <border>
      <left style="thin"/>
      <right style="hair"/>
      <top style="thin"/>
      <bottom style="dashed"/>
    </border>
    <border>
      <left style="thin"/>
      <right style="hair"/>
      <top style="dashed"/>
      <bottom style="dashed"/>
    </border>
    <border>
      <left style="thin"/>
      <right style="hair"/>
      <top style="dash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63">
    <xf numFmtId="0" fontId="0" fillId="0" borderId="0" xfId="0" applyFont="1" applyAlignment="1">
      <alignment vertical="center"/>
    </xf>
    <xf numFmtId="0" fontId="63" fillId="6" borderId="10" xfId="0" applyFont="1" applyFill="1" applyBorder="1" applyAlignment="1">
      <alignment horizontal="center" vertical="center"/>
    </xf>
    <xf numFmtId="0" fontId="63" fillId="6" borderId="11" xfId="0" applyFont="1" applyFill="1" applyBorder="1" applyAlignment="1">
      <alignment horizontal="center" vertical="center" wrapText="1"/>
    </xf>
    <xf numFmtId="0" fontId="64" fillId="0" borderId="0" xfId="0" applyFont="1" applyAlignment="1">
      <alignment vertical="center"/>
    </xf>
    <xf numFmtId="0" fontId="63" fillId="0" borderId="0" xfId="0" applyFont="1" applyAlignment="1">
      <alignment vertical="center"/>
    </xf>
    <xf numFmtId="0" fontId="65" fillId="0" borderId="12" xfId="0" applyFont="1" applyBorder="1" applyAlignment="1">
      <alignment horizontal="center" vertical="center" shrinkToFit="1"/>
    </xf>
    <xf numFmtId="0" fontId="65" fillId="0" borderId="13" xfId="0" applyFont="1" applyBorder="1" applyAlignment="1">
      <alignment horizontal="center" vertical="center" shrinkToFit="1"/>
    </xf>
    <xf numFmtId="0" fontId="63" fillId="0" borderId="13" xfId="0" applyFont="1" applyBorder="1" applyAlignment="1">
      <alignment vertical="center" shrinkToFit="1"/>
    </xf>
    <xf numFmtId="0" fontId="63" fillId="4" borderId="14" xfId="0" applyFont="1" applyFill="1" applyBorder="1" applyAlignment="1">
      <alignment horizontal="center" vertical="center" shrinkToFit="1"/>
    </xf>
    <xf numFmtId="0" fontId="65" fillId="0" borderId="15" xfId="0" applyFont="1" applyBorder="1" applyAlignment="1">
      <alignment horizontal="center" vertical="center" shrinkToFit="1"/>
    </xf>
    <xf numFmtId="176" fontId="66" fillId="0" borderId="15" xfId="0" applyNumberFormat="1" applyFont="1" applyBorder="1" applyAlignment="1">
      <alignment horizontal="right" vertical="center"/>
    </xf>
    <xf numFmtId="176" fontId="66" fillId="0" borderId="13" xfId="0" applyNumberFormat="1" applyFont="1" applyBorder="1" applyAlignment="1">
      <alignment horizontal="right" vertical="center"/>
    </xf>
    <xf numFmtId="176" fontId="67" fillId="0" borderId="14" xfId="0" applyNumberFormat="1" applyFont="1" applyBorder="1" applyAlignment="1">
      <alignment horizontal="right" vertical="center"/>
    </xf>
    <xf numFmtId="176" fontId="54" fillId="0" borderId="12" xfId="0" applyNumberFormat="1" applyFont="1" applyBorder="1" applyAlignment="1">
      <alignment vertical="center"/>
    </xf>
    <xf numFmtId="176" fontId="54" fillId="0" borderId="13" xfId="0" applyNumberFormat="1" applyFont="1" applyBorder="1" applyAlignment="1">
      <alignment vertical="center"/>
    </xf>
    <xf numFmtId="176" fontId="68" fillId="0" borderId="15" xfId="0" applyNumberFormat="1" applyFont="1" applyBorder="1" applyAlignment="1">
      <alignment vertical="center"/>
    </xf>
    <xf numFmtId="176" fontId="68" fillId="0" borderId="13" xfId="0" applyNumberFormat="1" applyFont="1" applyBorder="1" applyAlignment="1">
      <alignment vertical="center"/>
    </xf>
    <xf numFmtId="0" fontId="63" fillId="6" borderId="16" xfId="0" applyFont="1" applyFill="1" applyBorder="1" applyAlignment="1">
      <alignment horizontal="center" vertical="center" shrinkToFit="1"/>
    </xf>
    <xf numFmtId="176" fontId="54" fillId="0" borderId="14" xfId="0" applyNumberFormat="1" applyFont="1" applyFill="1" applyBorder="1" applyAlignment="1">
      <alignment vertical="center"/>
    </xf>
    <xf numFmtId="176" fontId="68" fillId="0" borderId="14" xfId="0" applyNumberFormat="1" applyFont="1" applyFill="1" applyBorder="1" applyAlignment="1">
      <alignment vertical="center"/>
    </xf>
    <xf numFmtId="176" fontId="68" fillId="0" borderId="11" xfId="0" applyNumberFormat="1" applyFont="1" applyFill="1" applyBorder="1" applyAlignment="1">
      <alignment vertical="center"/>
    </xf>
    <xf numFmtId="9" fontId="66" fillId="0" borderId="17" xfId="42" applyFont="1" applyFill="1" applyBorder="1" applyAlignment="1">
      <alignment vertical="center" shrinkToFit="1"/>
    </xf>
    <xf numFmtId="0" fontId="66" fillId="0" borderId="14" xfId="0" applyFont="1" applyFill="1" applyBorder="1" applyAlignment="1">
      <alignment horizontal="right" vertical="center" indent="1" shrinkToFit="1"/>
    </xf>
    <xf numFmtId="0" fontId="66" fillId="0" borderId="11" xfId="0" applyFont="1" applyFill="1" applyBorder="1" applyAlignment="1">
      <alignment horizontal="right" vertical="center" indent="1" shrinkToFit="1"/>
    </xf>
    <xf numFmtId="0" fontId="63" fillId="6" borderId="16" xfId="0" applyFont="1" applyFill="1" applyBorder="1" applyAlignment="1">
      <alignment horizontal="center" vertical="center" wrapText="1" shrinkToFit="1"/>
    </xf>
    <xf numFmtId="0" fontId="63" fillId="6" borderId="11" xfId="0" applyFont="1" applyFill="1" applyBorder="1" applyAlignment="1">
      <alignment horizontal="center" vertical="center"/>
    </xf>
    <xf numFmtId="0" fontId="63" fillId="6" borderId="16" xfId="0" applyFont="1" applyFill="1" applyBorder="1" applyAlignment="1">
      <alignment horizontal="center" vertical="center" shrinkToFit="1"/>
    </xf>
    <xf numFmtId="0" fontId="63" fillId="6" borderId="18" xfId="0" applyFont="1" applyFill="1" applyBorder="1" applyAlignment="1">
      <alignment horizontal="center" vertical="center" shrinkToFit="1"/>
    </xf>
    <xf numFmtId="0" fontId="69" fillId="0" borderId="0" xfId="0" applyFont="1" applyAlignment="1">
      <alignment vertical="center"/>
    </xf>
    <xf numFmtId="176" fontId="70" fillId="0" borderId="19" xfId="0" applyNumberFormat="1" applyFont="1" applyBorder="1" applyAlignment="1">
      <alignment horizontal="center" vertical="center"/>
    </xf>
    <xf numFmtId="176" fontId="70" fillId="0" borderId="13" xfId="0" applyNumberFormat="1" applyFont="1" applyBorder="1" applyAlignment="1">
      <alignment horizontal="center" vertical="center"/>
    </xf>
    <xf numFmtId="0" fontId="65" fillId="0" borderId="20" xfId="0" applyFont="1" applyFill="1" applyBorder="1" applyAlignment="1">
      <alignment horizontal="left" vertical="center" shrinkToFit="1"/>
    </xf>
    <xf numFmtId="0" fontId="65" fillId="0" borderId="21"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65" fillId="0" borderId="19" xfId="0" applyFont="1" applyFill="1" applyBorder="1" applyAlignment="1">
      <alignment horizontal="center" vertical="center"/>
    </xf>
    <xf numFmtId="0" fontId="63" fillId="0" borderId="22" xfId="0" applyFont="1" applyFill="1" applyBorder="1" applyAlignment="1">
      <alignment horizontal="center" vertical="center" shrinkToFit="1"/>
    </xf>
    <xf numFmtId="0" fontId="63" fillId="6" borderId="11" xfId="0" applyFont="1" applyFill="1" applyBorder="1" applyAlignment="1">
      <alignment horizontal="center" vertical="center"/>
    </xf>
    <xf numFmtId="0" fontId="5" fillId="0" borderId="12" xfId="0" applyFont="1" applyBorder="1" applyAlignment="1">
      <alignment horizontal="center" vertical="center" shrinkToFit="1"/>
    </xf>
    <xf numFmtId="176" fontId="71" fillId="0" borderId="12" xfId="0" applyNumberFormat="1" applyFont="1" applyBorder="1" applyAlignment="1">
      <alignment vertical="center"/>
    </xf>
    <xf numFmtId="0" fontId="5" fillId="0" borderId="13" xfId="0" applyFont="1" applyBorder="1" applyAlignment="1">
      <alignment horizontal="center" vertical="center" shrinkToFit="1"/>
    </xf>
    <xf numFmtId="176" fontId="71" fillId="0" borderId="13" xfId="0" applyNumberFormat="1" applyFont="1" applyBorder="1" applyAlignment="1">
      <alignment vertical="center"/>
    </xf>
    <xf numFmtId="176" fontId="71"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6" borderId="13" xfId="0" applyFont="1" applyFill="1" applyBorder="1" applyAlignment="1">
      <alignment horizontal="center" vertical="center" shrinkToFit="1"/>
    </xf>
    <xf numFmtId="0" fontId="5" fillId="0" borderId="15" xfId="0" applyFont="1" applyBorder="1" applyAlignment="1">
      <alignment horizontal="center" vertical="center" shrinkToFit="1"/>
    </xf>
    <xf numFmtId="176" fontId="72" fillId="0" borderId="15" xfId="0" applyNumberFormat="1" applyFont="1" applyBorder="1" applyAlignment="1">
      <alignment vertical="center"/>
    </xf>
    <xf numFmtId="176" fontId="72" fillId="0" borderId="13" xfId="0" applyNumberFormat="1" applyFont="1" applyBorder="1" applyAlignment="1">
      <alignment vertical="center"/>
    </xf>
    <xf numFmtId="0" fontId="5" fillId="0" borderId="13" xfId="0" applyFont="1" applyBorder="1" applyAlignment="1">
      <alignment vertical="center" shrinkToFit="1"/>
    </xf>
    <xf numFmtId="176" fontId="72" fillId="0" borderId="14" xfId="0" applyNumberFormat="1" applyFont="1" applyFill="1" applyBorder="1" applyAlignment="1">
      <alignment vertical="center"/>
    </xf>
    <xf numFmtId="176" fontId="72" fillId="0" borderId="11" xfId="0" applyNumberFormat="1" applyFont="1" applyFill="1" applyBorder="1" applyAlignment="1">
      <alignment vertical="center"/>
    </xf>
    <xf numFmtId="9" fontId="13" fillId="0" borderId="17" xfId="42" applyFont="1" applyFill="1" applyBorder="1" applyAlignment="1">
      <alignment vertical="center" shrinkToFit="1"/>
    </xf>
    <xf numFmtId="0" fontId="13" fillId="0" borderId="14" xfId="0" applyFont="1" applyFill="1" applyBorder="1" applyAlignment="1">
      <alignment horizontal="right" vertical="center" indent="1" shrinkToFit="1"/>
    </xf>
    <xf numFmtId="0" fontId="13" fillId="0" borderId="11" xfId="0" applyFont="1" applyFill="1" applyBorder="1" applyAlignment="1">
      <alignment horizontal="right" vertical="center" indent="1" shrinkToFit="1"/>
    </xf>
    <xf numFmtId="176" fontId="7" fillId="0" borderId="19"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13" fillId="0" borderId="15" xfId="0" applyNumberFormat="1" applyFont="1" applyBorder="1" applyAlignment="1">
      <alignment horizontal="right" vertical="center"/>
    </xf>
    <xf numFmtId="176" fontId="13" fillId="0" borderId="13" xfId="0" applyNumberFormat="1" applyFont="1" applyBorder="1" applyAlignment="1">
      <alignment horizontal="right" vertical="center"/>
    </xf>
    <xf numFmtId="176" fontId="13" fillId="0" borderId="14" xfId="0" applyNumberFormat="1" applyFont="1" applyBorder="1" applyAlignment="1">
      <alignment horizontal="right" vertical="center"/>
    </xf>
    <xf numFmtId="0" fontId="73" fillId="0" borderId="15" xfId="0" applyFont="1" applyBorder="1" applyAlignment="1">
      <alignment horizontal="left" vertical="center" shrinkToFit="1"/>
    </xf>
    <xf numFmtId="0" fontId="73" fillId="0" borderId="19" xfId="0" applyFont="1" applyBorder="1" applyAlignment="1">
      <alignment horizontal="left" vertical="center" shrinkToFit="1"/>
    </xf>
    <xf numFmtId="0" fontId="73" fillId="0" borderId="23" xfId="0" applyFont="1" applyBorder="1" applyAlignment="1">
      <alignment horizontal="left" vertical="center" shrinkToFit="1"/>
    </xf>
    <xf numFmtId="0" fontId="73" fillId="0" borderId="13" xfId="0" applyFont="1" applyBorder="1" applyAlignment="1">
      <alignment horizontal="left" vertical="center" shrinkToFit="1"/>
    </xf>
    <xf numFmtId="0" fontId="73" fillId="0" borderId="24" xfId="0" applyFont="1" applyBorder="1" applyAlignment="1">
      <alignment horizontal="left" vertical="center" shrinkToFit="1"/>
    </xf>
    <xf numFmtId="0" fontId="73" fillId="0" borderId="25" xfId="0" applyFont="1" applyBorder="1" applyAlignment="1">
      <alignment horizontal="left" vertical="center" shrinkToFit="1"/>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8" xfId="0" applyFont="1" applyFill="1" applyBorder="1" applyAlignment="1">
      <alignment horizontal="center" vertical="center" shrinkToFit="1"/>
    </xf>
    <xf numFmtId="0" fontId="63" fillId="33" borderId="29" xfId="0" applyFont="1" applyFill="1" applyBorder="1" applyAlignment="1">
      <alignment horizontal="center" vertical="center" shrinkToFit="1"/>
    </xf>
    <xf numFmtId="0" fontId="63" fillId="33" borderId="27" xfId="0" applyFont="1" applyFill="1" applyBorder="1" applyAlignment="1">
      <alignment horizontal="center" vertical="center" shrinkToFit="1"/>
    </xf>
    <xf numFmtId="0" fontId="63" fillId="0" borderId="16"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3" fillId="0" borderId="30" xfId="0" applyFont="1" applyFill="1" applyBorder="1" applyAlignment="1">
      <alignment horizontal="center" vertical="center" shrinkToFit="1"/>
    </xf>
    <xf numFmtId="0" fontId="63" fillId="6" borderId="11" xfId="0" applyFont="1" applyFill="1" applyBorder="1" applyAlignment="1">
      <alignment horizontal="center" vertical="center"/>
    </xf>
    <xf numFmtId="0" fontId="63" fillId="6" borderId="28" xfId="0" applyFont="1" applyFill="1" applyBorder="1" applyAlignment="1">
      <alignment horizontal="center" vertical="center"/>
    </xf>
    <xf numFmtId="0" fontId="63" fillId="6" borderId="31" xfId="0" applyFont="1" applyFill="1" applyBorder="1" applyAlignment="1">
      <alignment horizontal="center" vertical="center"/>
    </xf>
    <xf numFmtId="0" fontId="73" fillId="0" borderId="12" xfId="0" applyFont="1" applyBorder="1" applyAlignment="1">
      <alignment horizontal="left" vertical="center" shrinkToFit="1"/>
    </xf>
    <xf numFmtId="0" fontId="73" fillId="0" borderId="32" xfId="0" applyFont="1" applyBorder="1" applyAlignment="1">
      <alignment horizontal="left" vertical="center" shrinkToFit="1"/>
    </xf>
    <xf numFmtId="0" fontId="73" fillId="0" borderId="33" xfId="0" applyFont="1" applyBorder="1" applyAlignment="1">
      <alignment horizontal="left" vertical="center" shrinkToFit="1"/>
    </xf>
    <xf numFmtId="0" fontId="63" fillId="6" borderId="16" xfId="0" applyFont="1" applyFill="1" applyBorder="1" applyAlignment="1">
      <alignment horizontal="center" vertical="center" shrinkToFit="1"/>
    </xf>
    <xf numFmtId="0" fontId="63" fillId="6" borderId="18" xfId="0" applyFont="1" applyFill="1" applyBorder="1" applyAlignment="1">
      <alignment horizontal="center" vertical="center" shrinkToFit="1"/>
    </xf>
    <xf numFmtId="0" fontId="63" fillId="6" borderId="30" xfId="0" applyFont="1" applyFill="1" applyBorder="1" applyAlignment="1">
      <alignment horizontal="center" vertical="center" shrinkToFit="1"/>
    </xf>
    <xf numFmtId="0" fontId="63" fillId="6" borderId="15" xfId="0" applyFont="1" applyFill="1" applyBorder="1" applyAlignment="1">
      <alignment horizontal="left" vertical="center" indent="1" shrinkToFit="1"/>
    </xf>
    <xf numFmtId="0" fontId="74" fillId="0" borderId="15" xfId="0" applyFont="1" applyBorder="1" applyAlignment="1">
      <alignment horizontal="left" vertical="center"/>
    </xf>
    <xf numFmtId="0" fontId="74" fillId="0" borderId="19" xfId="0" applyFont="1" applyBorder="1" applyAlignment="1">
      <alignment horizontal="left" vertical="center"/>
    </xf>
    <xf numFmtId="0" fontId="74" fillId="0" borderId="23" xfId="0" applyFont="1" applyBorder="1" applyAlignment="1">
      <alignment horizontal="left" vertical="center"/>
    </xf>
    <xf numFmtId="0" fontId="63" fillId="6" borderId="13" xfId="0" applyFont="1" applyFill="1" applyBorder="1" applyAlignment="1">
      <alignment horizontal="left" vertical="center" indent="1" shrinkToFit="1"/>
    </xf>
    <xf numFmtId="0" fontId="74" fillId="0" borderId="13" xfId="0" applyFont="1" applyBorder="1" applyAlignment="1">
      <alignment vertical="center"/>
    </xf>
    <xf numFmtId="0" fontId="74" fillId="0" borderId="24" xfId="0" applyFont="1" applyBorder="1" applyAlignment="1">
      <alignment vertical="center"/>
    </xf>
    <xf numFmtId="0" fontId="74" fillId="0" borderId="25" xfId="0" applyFont="1" applyBorder="1" applyAlignment="1">
      <alignment vertical="center"/>
    </xf>
    <xf numFmtId="176" fontId="74" fillId="0" borderId="13" xfId="0" applyNumberFormat="1" applyFont="1" applyBorder="1" applyAlignment="1">
      <alignment horizontal="left" vertical="center"/>
    </xf>
    <xf numFmtId="176" fontId="74" fillId="0" borderId="24" xfId="0" applyNumberFormat="1" applyFont="1" applyBorder="1" applyAlignment="1">
      <alignment horizontal="left" vertical="center"/>
    </xf>
    <xf numFmtId="176" fontId="74" fillId="0" borderId="25" xfId="0" applyNumberFormat="1" applyFont="1" applyBorder="1" applyAlignment="1">
      <alignment horizontal="left" vertical="center"/>
    </xf>
    <xf numFmtId="0" fontId="63" fillId="6" borderId="14" xfId="0" applyFont="1" applyFill="1" applyBorder="1" applyAlignment="1">
      <alignment horizontal="left" vertical="center" indent="1" shrinkToFit="1"/>
    </xf>
    <xf numFmtId="0" fontId="74" fillId="0" borderId="14" xfId="0" applyFont="1" applyBorder="1" applyAlignment="1">
      <alignment horizontal="left" vertical="center"/>
    </xf>
    <xf numFmtId="0" fontId="74" fillId="0" borderId="34" xfId="0" applyFont="1" applyBorder="1" applyAlignment="1">
      <alignment horizontal="left" vertical="center"/>
    </xf>
    <xf numFmtId="0" fontId="74" fillId="0" borderId="35" xfId="0" applyFont="1" applyBorder="1" applyAlignment="1">
      <alignment horizontal="left" vertical="center"/>
    </xf>
    <xf numFmtId="0" fontId="63" fillId="0" borderId="15" xfId="0" applyFont="1" applyBorder="1" applyAlignment="1">
      <alignment horizontal="left" vertical="center" indent="1"/>
    </xf>
    <xf numFmtId="0" fontId="63" fillId="0" borderId="19" xfId="0" applyFont="1" applyBorder="1" applyAlignment="1">
      <alignment horizontal="left" vertical="center" indent="1"/>
    </xf>
    <xf numFmtId="0" fontId="63" fillId="0" borderId="23" xfId="0" applyFont="1" applyBorder="1" applyAlignment="1">
      <alignment horizontal="left" vertical="center" indent="1"/>
    </xf>
    <xf numFmtId="0" fontId="65" fillId="0" borderId="13" xfId="0" applyFont="1" applyBorder="1" applyAlignment="1">
      <alignment horizontal="left" vertical="center" indent="1"/>
    </xf>
    <xf numFmtId="0" fontId="65" fillId="0" borderId="24" xfId="0" applyFont="1" applyBorder="1" applyAlignment="1">
      <alignment horizontal="left" vertical="center" indent="1"/>
    </xf>
    <xf numFmtId="0" fontId="65" fillId="0" borderId="25" xfId="0" applyFont="1" applyBorder="1" applyAlignment="1">
      <alignment horizontal="left" vertical="center" indent="1"/>
    </xf>
    <xf numFmtId="0" fontId="75" fillId="0" borderId="36" xfId="0" applyFont="1" applyBorder="1" applyAlignment="1">
      <alignment horizontal="center" vertical="center" wrapText="1"/>
    </xf>
    <xf numFmtId="0" fontId="65" fillId="0" borderId="37" xfId="0" applyFont="1" applyFill="1" applyBorder="1" applyAlignment="1">
      <alignment horizontal="left" vertical="center"/>
    </xf>
    <xf numFmtId="0" fontId="65" fillId="0" borderId="38" xfId="0" applyFont="1" applyFill="1" applyBorder="1" applyAlignment="1">
      <alignment horizontal="left" vertical="center"/>
    </xf>
    <xf numFmtId="0" fontId="65" fillId="0" borderId="39" xfId="0" applyFont="1" applyBorder="1" applyAlignment="1">
      <alignment horizontal="left" vertical="center" indent="1"/>
    </xf>
    <xf numFmtId="0" fontId="65" fillId="0" borderId="40" xfId="0" applyFont="1" applyBorder="1" applyAlignment="1">
      <alignment horizontal="left" vertical="center" indent="1"/>
    </xf>
    <xf numFmtId="0" fontId="65" fillId="0" borderId="41" xfId="0" applyFont="1" applyBorder="1" applyAlignment="1">
      <alignment horizontal="left" vertical="center" indent="1"/>
    </xf>
    <xf numFmtId="0" fontId="65" fillId="0" borderId="42" xfId="43" applyFont="1" applyBorder="1" applyAlignment="1" applyProtection="1">
      <alignment horizontal="center" vertical="center"/>
      <protection/>
    </xf>
    <xf numFmtId="0" fontId="65" fillId="0" borderId="36" xfId="43" applyFont="1" applyBorder="1" applyAlignment="1" applyProtection="1">
      <alignment horizontal="center" vertical="center"/>
      <protection/>
    </xf>
    <xf numFmtId="0" fontId="65" fillId="0" borderId="24" xfId="43" applyFont="1" applyFill="1" applyBorder="1" applyAlignment="1" applyProtection="1">
      <alignment horizontal="left" vertical="center" indent="1"/>
      <protection/>
    </xf>
    <xf numFmtId="0" fontId="65" fillId="0" borderId="22" xfId="43" applyFont="1" applyFill="1" applyBorder="1" applyAlignment="1" applyProtection="1">
      <alignment horizontal="left" vertical="center" indent="1"/>
      <protection/>
    </xf>
    <xf numFmtId="0" fontId="65" fillId="0" borderId="43" xfId="43" applyFont="1" applyFill="1" applyBorder="1" applyAlignment="1" applyProtection="1">
      <alignment horizontal="left" vertical="center" indent="1"/>
      <protection/>
    </xf>
    <xf numFmtId="0" fontId="65" fillId="0" borderId="44" xfId="0" applyFont="1" applyBorder="1" applyAlignment="1">
      <alignment horizontal="left" vertical="center" wrapText="1"/>
    </xf>
    <xf numFmtId="0" fontId="6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5" fillId="0" borderId="39" xfId="0" applyFont="1" applyBorder="1" applyAlignment="1">
      <alignment horizontal="left" vertical="center"/>
    </xf>
    <xf numFmtId="0" fontId="65" fillId="0" borderId="40" xfId="0" applyFont="1" applyBorder="1" applyAlignment="1">
      <alignment horizontal="left" vertical="center"/>
    </xf>
    <xf numFmtId="0" fontId="65" fillId="0" borderId="41" xfId="0" applyFont="1" applyBorder="1" applyAlignment="1">
      <alignment horizontal="left" vertical="center"/>
    </xf>
    <xf numFmtId="0" fontId="65" fillId="0" borderId="47" xfId="0" applyFont="1" applyBorder="1" applyAlignment="1">
      <alignment horizontal="left" vertical="center" indent="1"/>
    </xf>
    <xf numFmtId="0" fontId="65" fillId="0" borderId="48" xfId="0" applyFont="1" applyBorder="1" applyAlignment="1">
      <alignment horizontal="left" vertical="center" indent="1"/>
    </xf>
    <xf numFmtId="0" fontId="65" fillId="0" borderId="49" xfId="0" applyFont="1" applyBorder="1" applyAlignment="1">
      <alignment horizontal="left" vertical="center" inden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63" fillId="6" borderId="47" xfId="0" applyFont="1" applyFill="1" applyBorder="1" applyAlignment="1">
      <alignment horizontal="left" vertical="center" indent="1" shrinkToFit="1"/>
    </xf>
    <xf numFmtId="0" fontId="65" fillId="0" borderId="24" xfId="0" applyFont="1" applyFill="1" applyBorder="1" applyAlignment="1">
      <alignment horizontal="left" vertical="center" indent="1"/>
    </xf>
    <xf numFmtId="0" fontId="65" fillId="0" borderId="22" xfId="0" applyFont="1" applyFill="1" applyBorder="1" applyAlignment="1">
      <alignment horizontal="left" vertical="center" indent="1"/>
    </xf>
    <xf numFmtId="0" fontId="65" fillId="0" borderId="43" xfId="0" applyFont="1" applyFill="1" applyBorder="1" applyAlignment="1">
      <alignment horizontal="left" vertical="center" indent="1"/>
    </xf>
    <xf numFmtId="0" fontId="50" fillId="0" borderId="24" xfId="43" applyFill="1" applyBorder="1" applyAlignment="1" applyProtection="1">
      <alignment horizontal="left" vertical="center" indent="1" shrinkToFit="1"/>
      <protection/>
    </xf>
    <xf numFmtId="0" fontId="76" fillId="0" borderId="22" xfId="43" applyFont="1" applyFill="1" applyBorder="1" applyAlignment="1" applyProtection="1">
      <alignment horizontal="left" vertical="center" indent="1" shrinkToFit="1"/>
      <protection/>
    </xf>
    <xf numFmtId="0" fontId="76" fillId="0" borderId="43" xfId="43" applyFont="1" applyFill="1" applyBorder="1" applyAlignment="1" applyProtection="1">
      <alignment horizontal="left" vertical="center" indent="1" shrinkToFit="1"/>
      <protection/>
    </xf>
    <xf numFmtId="0" fontId="65" fillId="0" borderId="48" xfId="43" applyFont="1" applyBorder="1" applyAlignment="1" applyProtection="1">
      <alignment horizontal="center" vertical="center"/>
      <protection/>
    </xf>
    <xf numFmtId="0" fontId="65" fillId="0" borderId="40" xfId="43" applyFont="1" applyBorder="1" applyAlignment="1" applyProtection="1">
      <alignment horizontal="center" vertical="center"/>
      <protection/>
    </xf>
    <xf numFmtId="0" fontId="65" fillId="0" borderId="42" xfId="43" applyFont="1" applyBorder="1" applyAlignment="1" applyProtection="1">
      <alignment horizontal="left" vertical="center" wrapText="1"/>
      <protection/>
    </xf>
    <xf numFmtId="0" fontId="65" fillId="0" borderId="50" xfId="43" applyFont="1" applyBorder="1" applyAlignment="1" applyProtection="1">
      <alignment horizontal="left" vertical="center"/>
      <protection/>
    </xf>
    <xf numFmtId="0" fontId="65" fillId="0" borderId="36" xfId="43" applyFont="1" applyBorder="1" applyAlignment="1" applyProtection="1">
      <alignment horizontal="left" vertical="center"/>
      <protection/>
    </xf>
    <xf numFmtId="0" fontId="65" fillId="0" borderId="51" xfId="43" applyFont="1" applyBorder="1" applyAlignment="1" applyProtection="1">
      <alignment horizontal="left" vertical="center"/>
      <protection/>
    </xf>
    <xf numFmtId="0" fontId="65" fillId="0" borderId="34" xfId="0" applyFont="1" applyBorder="1" applyAlignment="1">
      <alignment horizontal="center" vertical="center"/>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5" fillId="0" borderId="52" xfId="0" applyFont="1" applyBorder="1" applyAlignment="1">
      <alignment horizontal="left" vertical="center" wrapText="1"/>
    </xf>
    <xf numFmtId="0" fontId="65" fillId="0" borderId="53" xfId="0" applyFont="1" applyBorder="1" applyAlignment="1">
      <alignment horizontal="left" vertical="center" wrapText="1"/>
    </xf>
    <xf numFmtId="0" fontId="65" fillId="0" borderId="54" xfId="0" applyFont="1" applyBorder="1" applyAlignment="1">
      <alignment horizontal="left" vertical="center" wrapText="1"/>
    </xf>
    <xf numFmtId="0" fontId="70" fillId="0" borderId="45" xfId="0" applyFont="1" applyBorder="1" applyAlignment="1">
      <alignment horizontal="left" vertical="center" wrapText="1" indent="1"/>
    </xf>
    <xf numFmtId="0" fontId="70" fillId="0" borderId="0" xfId="0" applyFont="1" applyBorder="1" applyAlignment="1">
      <alignment horizontal="left" vertical="center" wrapText="1" indent="1"/>
    </xf>
    <xf numFmtId="0" fontId="70" fillId="0" borderId="55" xfId="0" applyFont="1" applyBorder="1" applyAlignment="1">
      <alignment horizontal="left" vertical="center" wrapText="1" indent="1"/>
    </xf>
    <xf numFmtId="0" fontId="70" fillId="0" borderId="40" xfId="0" applyFont="1" applyBorder="1" applyAlignment="1">
      <alignment horizontal="left" vertical="center" wrapText="1" indent="1"/>
    </xf>
    <xf numFmtId="0" fontId="70" fillId="0" borderId="36" xfId="0" applyFont="1" applyBorder="1" applyAlignment="1">
      <alignment horizontal="left" vertical="center" wrapText="1" indent="1"/>
    </xf>
    <xf numFmtId="0" fontId="70" fillId="0" borderId="51" xfId="0" applyFont="1" applyBorder="1" applyAlignment="1">
      <alignment horizontal="left" vertical="center" wrapText="1" indent="1"/>
    </xf>
    <xf numFmtId="0" fontId="70" fillId="0" borderId="11" xfId="0" applyFont="1" applyBorder="1" applyAlignment="1">
      <alignment horizontal="left" vertical="center" wrapText="1" indent="1"/>
    </xf>
    <xf numFmtId="0" fontId="70" fillId="0" borderId="28" xfId="0" applyFont="1" applyBorder="1" applyAlignment="1">
      <alignment horizontal="left" vertical="center" wrapText="1" indent="1"/>
    </xf>
    <xf numFmtId="0" fontId="70" fillId="0" borderId="31" xfId="0" applyFont="1" applyBorder="1" applyAlignment="1">
      <alignment horizontal="left" vertical="center" wrapText="1" indent="1"/>
    </xf>
    <xf numFmtId="0" fontId="77" fillId="0" borderId="36" xfId="0" applyFont="1" applyBorder="1" applyAlignment="1">
      <alignment horizontal="center" vertical="center" wrapText="1"/>
    </xf>
    <xf numFmtId="58" fontId="70" fillId="0" borderId="11" xfId="0" applyNumberFormat="1" applyFont="1" applyBorder="1" applyAlignment="1">
      <alignment horizontal="left" vertical="center" indent="1"/>
    </xf>
    <xf numFmtId="0" fontId="70" fillId="0" borderId="11" xfId="0" applyFont="1" applyBorder="1" applyAlignment="1">
      <alignment horizontal="left" vertical="center" indent="1"/>
    </xf>
    <xf numFmtId="0" fontId="70" fillId="0" borderId="28" xfId="0" applyFont="1" applyBorder="1" applyAlignment="1">
      <alignment horizontal="left" vertical="center" indent="1"/>
    </xf>
    <xf numFmtId="0" fontId="70" fillId="0" borderId="31" xfId="0" applyFont="1" applyBorder="1" applyAlignment="1">
      <alignment horizontal="left" vertical="center" indent="1"/>
    </xf>
    <xf numFmtId="58" fontId="70" fillId="0" borderId="39" xfId="0" applyNumberFormat="1" applyFont="1" applyBorder="1" applyAlignment="1">
      <alignment horizontal="left" vertical="center" indent="1"/>
    </xf>
    <xf numFmtId="0" fontId="70" fillId="0" borderId="39" xfId="0" applyFont="1" applyBorder="1" applyAlignment="1">
      <alignment horizontal="left" vertical="center" indent="1"/>
    </xf>
    <xf numFmtId="0" fontId="70" fillId="0" borderId="40" xfId="0" applyFont="1" applyBorder="1" applyAlignment="1">
      <alignment horizontal="left" vertical="center" indent="1"/>
    </xf>
    <xf numFmtId="0" fontId="70" fillId="0" borderId="41" xfId="0" applyFont="1" applyBorder="1" applyAlignment="1">
      <alignment horizontal="left" vertical="center" indent="1"/>
    </xf>
    <xf numFmtId="0" fontId="70" fillId="0" borderId="52" xfId="0" applyFont="1" applyBorder="1" applyAlignment="1">
      <alignment horizontal="left" vertical="center" wrapText="1"/>
    </xf>
    <xf numFmtId="0" fontId="70" fillId="0" borderId="53" xfId="0" applyFont="1" applyBorder="1" applyAlignment="1">
      <alignment horizontal="left" vertical="center" wrapText="1"/>
    </xf>
    <xf numFmtId="0" fontId="70" fillId="0" borderId="54" xfId="0" applyFont="1" applyBorder="1" applyAlignment="1">
      <alignment horizontal="left" vertical="center" wrapText="1"/>
    </xf>
    <xf numFmtId="0" fontId="70" fillId="0" borderId="44" xfId="0" applyFont="1" applyBorder="1" applyAlignment="1">
      <alignment horizontal="left" vertical="center" wrapText="1"/>
    </xf>
    <xf numFmtId="0" fontId="70" fillId="0" borderId="45" xfId="0" applyFont="1" applyBorder="1" applyAlignment="1">
      <alignment horizontal="left" vertical="center" wrapText="1"/>
    </xf>
    <xf numFmtId="0" fontId="70" fillId="0" borderId="46" xfId="0" applyFont="1" applyBorder="1" applyAlignment="1">
      <alignment horizontal="left" vertical="center" wrapText="1"/>
    </xf>
    <xf numFmtId="0" fontId="70" fillId="0" borderId="39" xfId="0" applyFont="1" applyBorder="1" applyAlignment="1">
      <alignment horizontal="left" vertical="center" wrapText="1"/>
    </xf>
    <xf numFmtId="0" fontId="70" fillId="0" borderId="40" xfId="0" applyFont="1" applyBorder="1" applyAlignment="1">
      <alignment horizontal="left" vertical="center" wrapText="1"/>
    </xf>
    <xf numFmtId="0" fontId="70" fillId="0" borderId="41" xfId="0" applyFont="1" applyBorder="1" applyAlignment="1">
      <alignment horizontal="left" vertical="center" wrapText="1"/>
    </xf>
    <xf numFmtId="0" fontId="63" fillId="6" borderId="24" xfId="0" applyFont="1" applyFill="1" applyBorder="1" applyAlignment="1">
      <alignment horizontal="left" vertical="center" indent="1" shrinkToFit="1"/>
    </xf>
    <xf numFmtId="0" fontId="63" fillId="6" borderId="56" xfId="0" applyFont="1" applyFill="1" applyBorder="1" applyAlignment="1">
      <alignment horizontal="left" vertical="center" indent="1" shrinkToFit="1"/>
    </xf>
    <xf numFmtId="176" fontId="70" fillId="0" borderId="24" xfId="0" applyNumberFormat="1" applyFont="1" applyBorder="1" applyAlignment="1">
      <alignment horizontal="left" vertical="center" indent="1"/>
    </xf>
    <xf numFmtId="176" fontId="70" fillId="0" borderId="22" xfId="0" applyNumberFormat="1" applyFont="1" applyBorder="1" applyAlignment="1">
      <alignment horizontal="left" vertical="center" indent="1"/>
    </xf>
    <xf numFmtId="176" fontId="70" fillId="0" borderId="43" xfId="0" applyNumberFormat="1" applyFont="1" applyBorder="1" applyAlignment="1">
      <alignment horizontal="left" vertical="center" indent="1"/>
    </xf>
    <xf numFmtId="0" fontId="70" fillId="0" borderId="52" xfId="0" applyFont="1" applyBorder="1" applyAlignment="1">
      <alignment horizontal="left" vertical="center" wrapText="1" indent="1"/>
    </xf>
    <xf numFmtId="0" fontId="70" fillId="0" borderId="53" xfId="0" applyFont="1" applyBorder="1" applyAlignment="1">
      <alignment horizontal="left" vertical="center" wrapText="1" indent="1"/>
    </xf>
    <xf numFmtId="0" fontId="70" fillId="0" borderId="54" xfId="0" applyFont="1" applyBorder="1" applyAlignment="1">
      <alignment horizontal="left" vertical="center" wrapText="1" indent="1"/>
    </xf>
    <xf numFmtId="0" fontId="70" fillId="0" borderId="44" xfId="0" applyFont="1" applyBorder="1" applyAlignment="1">
      <alignment horizontal="left" vertical="center" wrapText="1" indent="1"/>
    </xf>
    <xf numFmtId="0" fontId="70" fillId="0" borderId="46" xfId="0" applyFont="1" applyBorder="1" applyAlignment="1">
      <alignment horizontal="left" vertical="center" wrapText="1" indent="1"/>
    </xf>
    <xf numFmtId="0" fontId="70" fillId="0" borderId="39" xfId="0" applyFont="1" applyBorder="1" applyAlignment="1">
      <alignment horizontal="left" vertical="center" wrapText="1" indent="1"/>
    </xf>
    <xf numFmtId="0" fontId="70" fillId="0" borderId="41" xfId="0" applyFont="1" applyBorder="1" applyAlignment="1">
      <alignment horizontal="left" vertical="center" wrapText="1" indent="1"/>
    </xf>
    <xf numFmtId="0" fontId="70" fillId="0" borderId="57" xfId="0" applyFont="1" applyBorder="1" applyAlignment="1">
      <alignment horizontal="left" vertical="center" wrapText="1" indent="1"/>
    </xf>
    <xf numFmtId="0" fontId="70" fillId="0" borderId="58" xfId="0" applyFont="1" applyBorder="1" applyAlignment="1">
      <alignment horizontal="left" vertical="center" wrapText="1" indent="1"/>
    </xf>
    <xf numFmtId="176" fontId="78" fillId="0" borderId="34" xfId="43" applyNumberFormat="1" applyFont="1" applyBorder="1" applyAlignment="1" applyProtection="1">
      <alignment horizontal="left" vertical="center" indent="1"/>
      <protection/>
    </xf>
    <xf numFmtId="176" fontId="70" fillId="0" borderId="17" xfId="0" applyNumberFormat="1" applyFont="1" applyBorder="1" applyAlignment="1">
      <alignment horizontal="left" vertical="center" indent="1"/>
    </xf>
    <xf numFmtId="176" fontId="70" fillId="0" borderId="20" xfId="0" applyNumberFormat="1" applyFont="1" applyBorder="1" applyAlignment="1">
      <alignment horizontal="left" vertical="center" inden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63" fillId="6" borderId="19" xfId="0" applyFont="1" applyFill="1" applyBorder="1" applyAlignment="1">
      <alignment horizontal="left" vertical="center" wrapText="1" indent="1" shrinkToFit="1"/>
    </xf>
    <xf numFmtId="0" fontId="63" fillId="6" borderId="59" xfId="0" applyFont="1" applyFill="1" applyBorder="1" applyAlignment="1">
      <alignment horizontal="left" vertical="center" indent="1" shrinkToFit="1"/>
    </xf>
    <xf numFmtId="177" fontId="70" fillId="0" borderId="37" xfId="0" applyNumberFormat="1" applyFont="1" applyBorder="1" applyAlignment="1">
      <alignment horizontal="left" vertical="center" indent="1"/>
    </xf>
    <xf numFmtId="177" fontId="70" fillId="0" borderId="38" xfId="0" applyNumberFormat="1" applyFont="1" applyBorder="1" applyAlignment="1">
      <alignment horizontal="left" vertical="center" indent="1"/>
    </xf>
    <xf numFmtId="0" fontId="70" fillId="0" borderId="24" xfId="0" applyFont="1" applyBorder="1" applyAlignment="1">
      <alignment horizontal="left" vertical="center" indent="1"/>
    </xf>
    <xf numFmtId="0" fontId="70" fillId="0" borderId="22" xfId="0" applyFont="1" applyBorder="1" applyAlignment="1">
      <alignment horizontal="left" vertical="center" indent="1"/>
    </xf>
    <xf numFmtId="0" fontId="70" fillId="0" borderId="43" xfId="0" applyFont="1" applyBorder="1" applyAlignment="1">
      <alignment horizontal="left" vertical="center" indent="1"/>
    </xf>
    <xf numFmtId="0" fontId="12" fillId="0" borderId="12"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24" xfId="0" applyFont="1" applyBorder="1" applyAlignment="1">
      <alignment horizontal="left" vertical="center" shrinkToFit="1"/>
    </xf>
    <xf numFmtId="0" fontId="12" fillId="0" borderId="25" xfId="0" applyFont="1" applyBorder="1" applyAlignment="1">
      <alignment horizontal="left" vertical="center" shrinkToFit="1"/>
    </xf>
    <xf numFmtId="0" fontId="5" fillId="6" borderId="11"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31" xfId="0" applyFont="1" applyFill="1" applyBorder="1" applyAlignment="1">
      <alignment horizontal="center" vertical="center"/>
    </xf>
    <xf numFmtId="0" fontId="5" fillId="0" borderId="42" xfId="43" applyFont="1" applyBorder="1" applyAlignment="1" applyProtection="1">
      <alignment horizontal="center" vertical="center"/>
      <protection/>
    </xf>
    <xf numFmtId="0" fontId="5" fillId="0" borderId="36" xfId="43" applyFont="1" applyBorder="1" applyAlignment="1" applyProtection="1">
      <alignment horizontal="center" vertical="center"/>
      <protection/>
    </xf>
    <xf numFmtId="0" fontId="12" fillId="0" borderId="15"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23" xfId="0" applyFont="1" applyBorder="1" applyAlignment="1">
      <alignment horizontal="left" vertical="center" shrinkToFi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79" fillId="0" borderId="15" xfId="0" applyFont="1" applyBorder="1" applyAlignment="1">
      <alignment horizontal="left" vertical="center"/>
    </xf>
    <xf numFmtId="0" fontId="79" fillId="0" borderId="19" xfId="0" applyFont="1" applyBorder="1" applyAlignment="1">
      <alignment horizontal="left" vertical="center"/>
    </xf>
    <xf numFmtId="0" fontId="79" fillId="0" borderId="23" xfId="0" applyFont="1" applyBorder="1" applyAlignment="1">
      <alignment horizontal="left" vertical="center"/>
    </xf>
    <xf numFmtId="0" fontId="79" fillId="0" borderId="13" xfId="0" applyFont="1" applyBorder="1" applyAlignment="1">
      <alignment vertical="center"/>
    </xf>
    <xf numFmtId="0" fontId="79" fillId="0" borderId="24" xfId="0" applyFont="1" applyBorder="1" applyAlignment="1">
      <alignment vertical="center"/>
    </xf>
    <xf numFmtId="0" fontId="79" fillId="0" borderId="25" xfId="0" applyFont="1" applyBorder="1" applyAlignment="1">
      <alignment vertical="center"/>
    </xf>
    <xf numFmtId="0" fontId="79" fillId="0" borderId="14" xfId="0" applyFont="1" applyBorder="1" applyAlignment="1">
      <alignment horizontal="left" vertical="center"/>
    </xf>
    <xf numFmtId="0" fontId="79" fillId="0" borderId="34" xfId="0" applyFont="1" applyBorder="1" applyAlignment="1">
      <alignment horizontal="left" vertical="center"/>
    </xf>
    <xf numFmtId="0" fontId="79" fillId="0" borderId="35" xfId="0" applyFont="1" applyBorder="1" applyAlignment="1">
      <alignment horizontal="left" vertical="center"/>
    </xf>
    <xf numFmtId="0" fontId="5" fillId="0" borderId="39" xfId="0" applyFont="1" applyBorder="1" applyAlignment="1">
      <alignment horizontal="left" vertical="center" indent="1"/>
    </xf>
    <xf numFmtId="0" fontId="5" fillId="0" borderId="40" xfId="0" applyFont="1" applyBorder="1" applyAlignment="1">
      <alignment horizontal="left" vertical="center" indent="1"/>
    </xf>
    <xf numFmtId="0" fontId="5" fillId="0" borderId="41" xfId="0" applyFont="1" applyBorder="1" applyAlignment="1">
      <alignment horizontal="left" vertical="center" indent="1"/>
    </xf>
    <xf numFmtId="0" fontId="5" fillId="6" borderId="13" xfId="0" applyFont="1" applyFill="1" applyBorder="1" applyAlignment="1">
      <alignment horizontal="left" vertical="center" indent="1" shrinkToFit="1"/>
    </xf>
    <xf numFmtId="0" fontId="5" fillId="0" borderId="13" xfId="0" applyFont="1" applyBorder="1" applyAlignment="1">
      <alignment horizontal="left" vertical="center" indent="1"/>
    </xf>
    <xf numFmtId="0" fontId="5" fillId="0" borderId="24" xfId="0" applyFont="1" applyBorder="1" applyAlignment="1">
      <alignment horizontal="left" vertical="center" indent="1"/>
    </xf>
    <xf numFmtId="0" fontId="5" fillId="0" borderId="25" xfId="0" applyFont="1" applyBorder="1" applyAlignment="1">
      <alignment horizontal="left" vertical="center" indent="1"/>
    </xf>
    <xf numFmtId="0" fontId="10" fillId="0" borderId="24" xfId="43" applyFont="1" applyBorder="1" applyAlignment="1" applyProtection="1">
      <alignment horizontal="left" vertical="center" indent="1" shrinkToFit="1"/>
      <protection/>
    </xf>
    <xf numFmtId="0" fontId="11" fillId="0" borderId="22" xfId="43" applyFont="1" applyBorder="1" applyAlignment="1" applyProtection="1">
      <alignment horizontal="left" vertical="center" indent="1" shrinkToFit="1"/>
      <protection/>
    </xf>
    <xf numFmtId="0" fontId="11" fillId="0" borderId="43" xfId="43" applyFont="1" applyBorder="1" applyAlignment="1" applyProtection="1">
      <alignment horizontal="left" vertical="center" indent="1" shrinkToFit="1"/>
      <protection/>
    </xf>
    <xf numFmtId="0" fontId="5" fillId="6" borderId="15" xfId="0" applyFont="1" applyFill="1" applyBorder="1" applyAlignment="1">
      <alignment horizontal="left" vertical="center" indent="1" shrinkToFit="1"/>
    </xf>
    <xf numFmtId="0" fontId="5" fillId="0" borderId="15" xfId="0" applyFont="1" applyBorder="1" applyAlignment="1">
      <alignment horizontal="left" vertical="center" indent="1"/>
    </xf>
    <xf numFmtId="0" fontId="5" fillId="0" borderId="19" xfId="0" applyFont="1" applyBorder="1" applyAlignment="1">
      <alignment horizontal="left" vertical="center" indent="1"/>
    </xf>
    <xf numFmtId="0" fontId="5" fillId="0" borderId="23" xfId="0" applyFont="1" applyBorder="1" applyAlignment="1">
      <alignment horizontal="left" vertical="center" inden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23" xfId="0" applyFont="1" applyBorder="1" applyAlignment="1">
      <alignment horizontal="left" vertical="center"/>
    </xf>
    <xf numFmtId="0" fontId="5" fillId="0" borderId="56" xfId="0" applyFont="1" applyBorder="1" applyAlignment="1">
      <alignment horizontal="left" vertical="center" indent="1"/>
    </xf>
    <xf numFmtId="0" fontId="80" fillId="6" borderId="16" xfId="0" applyFont="1" applyFill="1" applyBorder="1" applyAlignment="1">
      <alignment horizontal="center" vertical="center" shrinkToFit="1"/>
    </xf>
    <xf numFmtId="0" fontId="80" fillId="6" borderId="18" xfId="0" applyFont="1" applyFill="1" applyBorder="1" applyAlignment="1">
      <alignment horizontal="center" vertical="center" shrinkToFit="1"/>
    </xf>
    <xf numFmtId="0" fontId="80" fillId="6" borderId="30" xfId="0" applyFont="1" applyFill="1" applyBorder="1" applyAlignment="1">
      <alignment horizontal="center" vertical="center" shrinkToFit="1"/>
    </xf>
    <xf numFmtId="0" fontId="9" fillId="6" borderId="48" xfId="0" applyFont="1" applyFill="1" applyBorder="1" applyAlignment="1">
      <alignment horizontal="center" vertical="center" wrapText="1" shrinkToFit="1"/>
    </xf>
    <xf numFmtId="0" fontId="9" fillId="6" borderId="60" xfId="0" applyFont="1" applyFill="1" applyBorder="1" applyAlignment="1">
      <alignment horizontal="center" vertical="center" wrapText="1" shrinkToFit="1"/>
    </xf>
    <xf numFmtId="0" fontId="9" fillId="6" borderId="40" xfId="0" applyFont="1" applyFill="1" applyBorder="1" applyAlignment="1">
      <alignment horizontal="center" vertical="center" wrapText="1" shrinkToFit="1"/>
    </xf>
    <xf numFmtId="0" fontId="9" fillId="6" borderId="61" xfId="0" applyFont="1" applyFill="1" applyBorder="1" applyAlignment="1">
      <alignment horizontal="center" vertical="center" wrapText="1" shrinkToFit="1"/>
    </xf>
    <xf numFmtId="0" fontId="5" fillId="0" borderId="48" xfId="43" applyFont="1" applyBorder="1" applyAlignment="1" applyProtection="1">
      <alignment horizontal="center" vertical="center"/>
      <protection/>
    </xf>
    <xf numFmtId="0" fontId="5" fillId="0" borderId="40" xfId="43" applyFont="1" applyBorder="1" applyAlignment="1" applyProtection="1">
      <alignment horizontal="center" vertical="center"/>
      <protection/>
    </xf>
    <xf numFmtId="0" fontId="5" fillId="0" borderId="42" xfId="43" applyFont="1" applyBorder="1" applyAlignment="1" applyProtection="1">
      <alignment horizontal="left" vertical="center" wrapText="1"/>
      <protection/>
    </xf>
    <xf numFmtId="0" fontId="5" fillId="0" borderId="50" xfId="43" applyFont="1" applyBorder="1" applyAlignment="1" applyProtection="1">
      <alignment horizontal="left" vertical="center"/>
      <protection/>
    </xf>
    <xf numFmtId="0" fontId="5" fillId="0" borderId="36" xfId="43" applyFont="1" applyBorder="1" applyAlignment="1" applyProtection="1">
      <alignment horizontal="left" vertical="center"/>
      <protection/>
    </xf>
    <xf numFmtId="0" fontId="5" fillId="0" borderId="51" xfId="43" applyFont="1" applyBorder="1" applyAlignment="1" applyProtection="1">
      <alignment horizontal="left" vertical="center"/>
      <protection/>
    </xf>
    <xf numFmtId="0" fontId="5" fillId="0" borderId="43" xfId="0" applyFont="1" applyBorder="1" applyAlignment="1">
      <alignment horizontal="left" vertical="center" indent="1"/>
    </xf>
    <xf numFmtId="0" fontId="5" fillId="0" borderId="13" xfId="43" applyFont="1" applyBorder="1" applyAlignment="1" applyProtection="1">
      <alignment horizontal="left" vertical="center" indent="1"/>
      <protection/>
    </xf>
    <xf numFmtId="0" fontId="5" fillId="0" borderId="24" xfId="43" applyFont="1" applyBorder="1" applyAlignment="1" applyProtection="1">
      <alignment horizontal="left" vertical="center" indent="1"/>
      <protection/>
    </xf>
    <xf numFmtId="0" fontId="5" fillId="0" borderId="25" xfId="43" applyFont="1" applyBorder="1" applyAlignment="1" applyProtection="1">
      <alignment horizontal="left" vertical="center" indent="1"/>
      <protection/>
    </xf>
    <xf numFmtId="176" fontId="7" fillId="0" borderId="24" xfId="0" applyNumberFormat="1" applyFont="1" applyBorder="1" applyAlignment="1">
      <alignment horizontal="left" vertical="center" indent="1"/>
    </xf>
    <xf numFmtId="176" fontId="7" fillId="0" borderId="22" xfId="0" applyNumberFormat="1" applyFont="1" applyBorder="1" applyAlignment="1">
      <alignment horizontal="left" vertical="center" indent="1"/>
    </xf>
    <xf numFmtId="176" fontId="7" fillId="0" borderId="43" xfId="0" applyNumberFormat="1" applyFont="1" applyBorder="1" applyAlignment="1">
      <alignment horizontal="left" vertical="center" indent="1"/>
    </xf>
    <xf numFmtId="176" fontId="15" fillId="0" borderId="34" xfId="43" applyNumberFormat="1" applyFont="1" applyBorder="1" applyAlignment="1" applyProtection="1">
      <alignment horizontal="left" vertical="center" indent="1"/>
      <protection/>
    </xf>
    <xf numFmtId="176" fontId="7" fillId="0" borderId="17" xfId="0" applyNumberFormat="1" applyFont="1" applyBorder="1" applyAlignment="1">
      <alignment horizontal="left" vertical="center" indent="1"/>
    </xf>
    <xf numFmtId="176" fontId="7" fillId="0" borderId="20" xfId="0" applyNumberFormat="1" applyFont="1" applyBorder="1" applyAlignment="1">
      <alignment horizontal="left" vertical="center" indent="1"/>
    </xf>
    <xf numFmtId="58" fontId="7" fillId="0" borderId="39" xfId="0" applyNumberFormat="1" applyFont="1" applyBorder="1" applyAlignment="1">
      <alignment horizontal="left" vertical="center" indent="1"/>
    </xf>
    <xf numFmtId="0" fontId="7" fillId="0" borderId="39" xfId="0" applyFont="1" applyBorder="1" applyAlignment="1">
      <alignment horizontal="left" vertical="center" indent="1"/>
    </xf>
    <xf numFmtId="0" fontId="7" fillId="0" borderId="40" xfId="0" applyFont="1" applyBorder="1" applyAlignment="1">
      <alignment horizontal="left" vertical="center" indent="1"/>
    </xf>
    <xf numFmtId="0" fontId="7" fillId="0" borderId="41" xfId="0" applyFont="1" applyBorder="1" applyAlignment="1">
      <alignment horizontal="left" vertical="center" indent="1"/>
    </xf>
    <xf numFmtId="0" fontId="7" fillId="0" borderId="40" xfId="0" applyFont="1" applyBorder="1" applyAlignment="1">
      <alignment horizontal="left" vertical="center" wrapText="1" indent="1"/>
    </xf>
    <xf numFmtId="0" fontId="7" fillId="0" borderId="36" xfId="0" applyFont="1" applyBorder="1" applyAlignment="1">
      <alignment horizontal="left" vertical="center" wrapText="1" indent="1"/>
    </xf>
    <xf numFmtId="0" fontId="7" fillId="0" borderId="51"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28"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53" xfId="0" applyFont="1" applyBorder="1" applyAlignment="1">
      <alignment horizontal="left" vertical="center" wrapText="1" indent="1"/>
    </xf>
    <xf numFmtId="0" fontId="7" fillId="0" borderId="54"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5" xfId="0"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41" xfId="0" applyFont="1" applyBorder="1" applyAlignment="1">
      <alignment horizontal="left" vertical="center" wrapText="1" indent="1"/>
    </xf>
    <xf numFmtId="0" fontId="5" fillId="6" borderId="24" xfId="0" applyFont="1" applyFill="1" applyBorder="1" applyAlignment="1">
      <alignment horizontal="left" vertical="center" indent="1" shrinkToFit="1"/>
    </xf>
    <xf numFmtId="0" fontId="5" fillId="6" borderId="56" xfId="0" applyFont="1" applyFill="1" applyBorder="1" applyAlignment="1">
      <alignment horizontal="left" vertical="center" indent="1" shrinkToFit="1"/>
    </xf>
    <xf numFmtId="0" fontId="7" fillId="0" borderId="24" xfId="0" applyFont="1" applyBorder="1" applyAlignment="1">
      <alignment horizontal="left" vertical="center" indent="1"/>
    </xf>
    <xf numFmtId="0" fontId="7" fillId="0" borderId="22" xfId="0" applyFont="1" applyBorder="1" applyAlignment="1">
      <alignment horizontal="left" vertical="center" indent="1"/>
    </xf>
    <xf numFmtId="0" fontId="7" fillId="0" borderId="43" xfId="0" applyFont="1" applyBorder="1" applyAlignment="1">
      <alignment horizontal="left" vertical="center" indent="1"/>
    </xf>
    <xf numFmtId="0" fontId="5" fillId="6" borderId="19" xfId="0" applyFont="1" applyFill="1" applyBorder="1" applyAlignment="1">
      <alignment horizontal="left" vertical="center" wrapText="1" indent="1" shrinkToFit="1"/>
    </xf>
    <xf numFmtId="0" fontId="5" fillId="6" borderId="59" xfId="0" applyFont="1" applyFill="1" applyBorder="1" applyAlignment="1">
      <alignment horizontal="left" vertical="center" indent="1" shrinkToFit="1"/>
    </xf>
    <xf numFmtId="177" fontId="7" fillId="0" borderId="37" xfId="0" applyNumberFormat="1" applyFont="1" applyBorder="1" applyAlignment="1">
      <alignment horizontal="left" vertical="center" indent="1"/>
    </xf>
    <xf numFmtId="177" fontId="7" fillId="0" borderId="38" xfId="0" applyNumberFormat="1" applyFont="1" applyBorder="1" applyAlignment="1">
      <alignment horizontal="left" vertical="center" indent="1"/>
    </xf>
    <xf numFmtId="58" fontId="7" fillId="0" borderId="11" xfId="0" applyNumberFormat="1" applyFont="1" applyBorder="1" applyAlignment="1">
      <alignment horizontal="left" vertical="center" indent="1"/>
    </xf>
    <xf numFmtId="0" fontId="7" fillId="0" borderId="11" xfId="0" applyFont="1" applyBorder="1" applyAlignment="1">
      <alignment horizontal="left" vertical="center" indent="1"/>
    </xf>
    <xf numFmtId="0" fontId="7" fillId="0" borderId="28" xfId="0" applyFont="1" applyBorder="1" applyAlignment="1">
      <alignment horizontal="left" vertical="center" indent="1"/>
    </xf>
    <xf numFmtId="0" fontId="7" fillId="0" borderId="31" xfId="0" applyFont="1" applyBorder="1" applyAlignment="1">
      <alignment horizontal="left" vertical="center" indent="1"/>
    </xf>
    <xf numFmtId="0" fontId="7" fillId="0" borderId="57" xfId="0" applyFont="1" applyBorder="1" applyAlignment="1">
      <alignment horizontal="left" vertical="center" wrapText="1" indent="1"/>
    </xf>
    <xf numFmtId="0" fontId="7" fillId="0" borderId="58"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55" xfId="0" applyFont="1" applyBorder="1" applyAlignment="1">
      <alignment horizontal="left" vertical="center" wrapText="1" indent="1"/>
    </xf>
    <xf numFmtId="0" fontId="81" fillId="0" borderId="15" xfId="0" applyFont="1" applyBorder="1" applyAlignment="1">
      <alignment horizontal="left" vertical="center"/>
    </xf>
    <xf numFmtId="0" fontId="81" fillId="0" borderId="19" xfId="0" applyFont="1" applyBorder="1" applyAlignment="1">
      <alignment horizontal="left" vertical="center"/>
    </xf>
    <xf numFmtId="0" fontId="81" fillId="0" borderId="23"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65" fillId="0" borderId="65" xfId="0" applyFont="1" applyBorder="1" applyAlignment="1">
      <alignment horizontal="left" vertical="center"/>
    </xf>
    <xf numFmtId="0" fontId="65" fillId="0" borderId="66" xfId="0" applyFont="1" applyBorder="1" applyAlignment="1">
      <alignment horizontal="left" vertical="center"/>
    </xf>
    <xf numFmtId="0" fontId="65" fillId="0" borderId="67" xfId="0" applyFont="1" applyBorder="1" applyAlignment="1">
      <alignment horizontal="left" vertical="center"/>
    </xf>
    <xf numFmtId="0" fontId="63" fillId="0" borderId="14" xfId="0" applyFont="1" applyBorder="1" applyAlignment="1">
      <alignment horizontal="left" vertical="center"/>
    </xf>
    <xf numFmtId="0" fontId="63" fillId="0" borderId="34" xfId="0" applyFont="1" applyBorder="1" applyAlignment="1">
      <alignment horizontal="left" vertical="center"/>
    </xf>
    <xf numFmtId="0" fontId="63" fillId="0" borderId="35" xfId="0" applyFont="1" applyBorder="1" applyAlignment="1">
      <alignment horizontal="left" vertical="center"/>
    </xf>
    <xf numFmtId="0" fontId="73" fillId="0" borderId="15" xfId="0" applyFont="1" applyBorder="1" applyAlignment="1">
      <alignment horizontal="left" vertical="center"/>
    </xf>
    <xf numFmtId="0" fontId="73" fillId="0" borderId="19" xfId="0" applyFont="1" applyBorder="1" applyAlignment="1">
      <alignment horizontal="left" vertical="center"/>
    </xf>
    <xf numFmtId="0" fontId="73" fillId="0" borderId="23" xfId="0" applyFont="1" applyBorder="1" applyAlignment="1">
      <alignment horizontal="left" vertical="center"/>
    </xf>
    <xf numFmtId="0" fontId="63" fillId="0" borderId="16"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30" xfId="0" applyFont="1" applyFill="1" applyBorder="1" applyAlignment="1">
      <alignment horizontal="left" vertical="center"/>
    </xf>
    <xf numFmtId="0" fontId="63" fillId="0" borderId="16" xfId="0" applyFont="1" applyFill="1" applyBorder="1" applyAlignment="1">
      <alignment horizontal="left" vertical="center" wrapText="1" shrinkToFit="1"/>
    </xf>
    <xf numFmtId="0" fontId="63" fillId="0" borderId="18" xfId="0" applyFont="1" applyFill="1" applyBorder="1" applyAlignment="1">
      <alignment horizontal="left" vertical="center" wrapText="1" shrinkToFit="1"/>
    </xf>
    <xf numFmtId="0" fontId="63" fillId="0" borderId="30" xfId="0" applyFont="1" applyFill="1" applyBorder="1" applyAlignment="1">
      <alignment horizontal="left" vertical="center" wrapText="1" shrinkToFit="1"/>
    </xf>
    <xf numFmtId="0" fontId="63" fillId="0" borderId="16" xfId="0" applyFont="1" applyFill="1" applyBorder="1" applyAlignment="1">
      <alignment horizontal="left" vertical="center" shrinkToFit="1"/>
    </xf>
    <xf numFmtId="0" fontId="63" fillId="0" borderId="18" xfId="0" applyFont="1" applyFill="1" applyBorder="1" applyAlignment="1">
      <alignment horizontal="left" vertical="center" shrinkToFit="1"/>
    </xf>
    <xf numFmtId="0" fontId="63" fillId="0" borderId="30" xfId="0" applyFont="1" applyFill="1" applyBorder="1" applyAlignment="1">
      <alignment horizontal="left" vertical="center" shrinkToFit="1"/>
    </xf>
    <xf numFmtId="0" fontId="5" fillId="6" borderId="34" xfId="0" applyFont="1" applyFill="1" applyBorder="1" applyAlignment="1">
      <alignment horizontal="left" vertical="center" shrinkToFit="1"/>
    </xf>
    <xf numFmtId="0" fontId="5" fillId="6" borderId="68" xfId="0" applyFont="1" applyFill="1" applyBorder="1" applyAlignment="1">
      <alignment horizontal="left" vertical="center" shrinkToFit="1"/>
    </xf>
    <xf numFmtId="0" fontId="5" fillId="0" borderId="34"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65" fillId="6" borderId="11" xfId="0" applyFont="1" applyFill="1" applyBorder="1" applyAlignment="1">
      <alignment horizontal="center" vertical="center"/>
    </xf>
    <xf numFmtId="0" fontId="65" fillId="6" borderId="28" xfId="0" applyFont="1" applyFill="1" applyBorder="1" applyAlignment="1">
      <alignment horizontal="center" vertical="center"/>
    </xf>
    <xf numFmtId="0" fontId="65" fillId="6" borderId="31" xfId="0" applyFont="1" applyFill="1" applyBorder="1" applyAlignment="1">
      <alignment horizontal="center" vertical="center"/>
    </xf>
    <xf numFmtId="0" fontId="63" fillId="6" borderId="48" xfId="0" applyFont="1" applyFill="1" applyBorder="1" applyAlignment="1">
      <alignment horizontal="center" vertical="center" wrapText="1" shrinkToFit="1"/>
    </xf>
    <xf numFmtId="0" fontId="63" fillId="6" borderId="60" xfId="0" applyFont="1" applyFill="1" applyBorder="1" applyAlignment="1">
      <alignment horizontal="center" vertical="center" wrapText="1" shrinkToFit="1"/>
    </xf>
    <xf numFmtId="0" fontId="63" fillId="6" borderId="40" xfId="0" applyFont="1" applyFill="1" applyBorder="1" applyAlignment="1">
      <alignment horizontal="center" vertical="center" wrapText="1" shrinkToFit="1"/>
    </xf>
    <xf numFmtId="0" fontId="63" fillId="6" borderId="61" xfId="0" applyFont="1" applyFill="1" applyBorder="1" applyAlignment="1">
      <alignment horizontal="center" vertical="center" wrapText="1" shrinkToFit="1"/>
    </xf>
    <xf numFmtId="0" fontId="63" fillId="6" borderId="34" xfId="0" applyFont="1" applyFill="1" applyBorder="1" applyAlignment="1">
      <alignment horizontal="left" vertical="center" shrinkToFit="1"/>
    </xf>
    <xf numFmtId="0" fontId="63" fillId="6" borderId="68" xfId="0" applyFont="1" applyFill="1" applyBorder="1" applyAlignment="1">
      <alignment horizontal="left" vertical="center" shrinkToFit="1"/>
    </xf>
    <xf numFmtId="0" fontId="82" fillId="0" borderId="65" xfId="0" applyFont="1" applyBorder="1" applyAlignment="1">
      <alignment horizontal="left" vertical="center"/>
    </xf>
    <xf numFmtId="0" fontId="82" fillId="0" borderId="66" xfId="0" applyFont="1" applyBorder="1" applyAlignment="1">
      <alignment horizontal="left" vertical="center"/>
    </xf>
    <xf numFmtId="0" fontId="82" fillId="0" borderId="67" xfId="0" applyFont="1" applyBorder="1" applyAlignment="1">
      <alignment horizontal="left" vertical="center"/>
    </xf>
    <xf numFmtId="0" fontId="63" fillId="6" borderId="69" xfId="0" applyFont="1" applyFill="1" applyBorder="1" applyAlignment="1">
      <alignment horizontal="left" vertical="center" wrapText="1" shrinkToFit="1"/>
    </xf>
    <xf numFmtId="0" fontId="63" fillId="6" borderId="70" xfId="0" applyFont="1" applyFill="1" applyBorder="1" applyAlignment="1">
      <alignment horizontal="left" vertical="center" wrapText="1" shrinkToFit="1"/>
    </xf>
    <xf numFmtId="0" fontId="80" fillId="6" borderId="70" xfId="0" applyFont="1" applyFill="1" applyBorder="1" applyAlignment="1">
      <alignment horizontal="center" vertical="center" shrinkToFit="1"/>
    </xf>
    <xf numFmtId="0" fontId="80" fillId="6" borderId="71" xfId="0" applyFont="1" applyFill="1" applyBorder="1" applyAlignment="1">
      <alignment horizontal="center" vertical="center" shrinkToFit="1"/>
    </xf>
    <xf numFmtId="0" fontId="63" fillId="6" borderId="70" xfId="0" applyFont="1" applyFill="1" applyBorder="1" applyAlignment="1">
      <alignment horizontal="center" vertical="center" shrinkToFit="1"/>
    </xf>
    <xf numFmtId="0" fontId="63" fillId="6" borderId="7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xdr:row>
      <xdr:rowOff>219075</xdr:rowOff>
    </xdr:from>
    <xdr:to>
      <xdr:col>3</xdr:col>
      <xdr:colOff>333375</xdr:colOff>
      <xdr:row>15</xdr:row>
      <xdr:rowOff>9525</xdr:rowOff>
    </xdr:to>
    <xdr:sp>
      <xdr:nvSpPr>
        <xdr:cNvPr id="1" name="円/楕円 1"/>
        <xdr:cNvSpPr>
          <a:spLocks/>
        </xdr:cNvSpPr>
      </xdr:nvSpPr>
      <xdr:spPr>
        <a:xfrm>
          <a:off x="2762250" y="3248025"/>
          <a:ext cx="23812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76200</xdr:colOff>
      <xdr:row>13</xdr:row>
      <xdr:rowOff>209550</xdr:rowOff>
    </xdr:from>
    <xdr:to>
      <xdr:col>5</xdr:col>
      <xdr:colOff>304800</xdr:colOff>
      <xdr:row>15</xdr:row>
      <xdr:rowOff>0</xdr:rowOff>
    </xdr:to>
    <xdr:sp>
      <xdr:nvSpPr>
        <xdr:cNvPr id="2" name="円/楕円 2"/>
        <xdr:cNvSpPr>
          <a:spLocks/>
        </xdr:cNvSpPr>
      </xdr:nvSpPr>
      <xdr:spPr>
        <a:xfrm>
          <a:off x="3886200" y="3238500"/>
          <a:ext cx="23812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28575</xdr:colOff>
      <xdr:row>13</xdr:row>
      <xdr:rowOff>219075</xdr:rowOff>
    </xdr:from>
    <xdr:to>
      <xdr:col>7</xdr:col>
      <xdr:colOff>257175</xdr:colOff>
      <xdr:row>15</xdr:row>
      <xdr:rowOff>9525</xdr:rowOff>
    </xdr:to>
    <xdr:sp>
      <xdr:nvSpPr>
        <xdr:cNvPr id="3" name="円/楕円 3"/>
        <xdr:cNvSpPr>
          <a:spLocks/>
        </xdr:cNvSpPr>
      </xdr:nvSpPr>
      <xdr:spPr>
        <a:xfrm>
          <a:off x="5210175" y="3248025"/>
          <a:ext cx="22860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190500</xdr:colOff>
      <xdr:row>8</xdr:row>
      <xdr:rowOff>152400</xdr:rowOff>
    </xdr:from>
    <xdr:to>
      <xdr:col>5</xdr:col>
      <xdr:colOff>723900</xdr:colOff>
      <xdr:row>9</xdr:row>
      <xdr:rowOff>114300</xdr:rowOff>
    </xdr:to>
    <xdr:sp>
      <xdr:nvSpPr>
        <xdr:cNvPr id="4" name="円/楕円 4"/>
        <xdr:cNvSpPr>
          <a:spLocks/>
        </xdr:cNvSpPr>
      </xdr:nvSpPr>
      <xdr:spPr>
        <a:xfrm>
          <a:off x="4000500" y="1885950"/>
          <a:ext cx="5334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16210@pref.oita.lg.jp"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16210@pref.oita.lg.jp"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H52"/>
  <sheetViews>
    <sheetView showZeros="0" tabSelected="1" view="pageBreakPreview" zoomScale="90" zoomScaleSheetLayoutView="90" zoomScalePageLayoutView="0" workbookViewId="0" topLeftCell="A25">
      <selection activeCell="A49" sqref="A49:A52"/>
    </sheetView>
  </sheetViews>
  <sheetFormatPr defaultColWidth="9.140625" defaultRowHeight="15"/>
  <cols>
    <col min="1" max="1" width="16.140625" style="3" customWidth="1"/>
    <col min="2" max="3" width="12.00390625" style="3" customWidth="1"/>
    <col min="4" max="4" width="11.140625" style="3" customWidth="1"/>
    <col min="5" max="5" width="6.140625" style="3" customWidth="1"/>
    <col min="6" max="6" width="7.421875" style="3" customWidth="1"/>
    <col min="7" max="7" width="9.421875" style="3" customWidth="1"/>
    <col min="8" max="8" width="31.140625" style="3" customWidth="1"/>
    <col min="9" max="16384" width="9.00390625" style="3" customWidth="1"/>
  </cols>
  <sheetData>
    <row r="1" ht="13.5">
      <c r="A1" s="3" t="s">
        <v>106</v>
      </c>
    </row>
    <row r="2" ht="8.25" customHeight="1"/>
    <row r="3" spans="1:8" ht="24" customHeight="1">
      <c r="A3" s="103" t="s">
        <v>116</v>
      </c>
      <c r="B3" s="103"/>
      <c r="C3" s="103"/>
      <c r="D3" s="103"/>
      <c r="E3" s="103"/>
      <c r="F3" s="103"/>
      <c r="G3" s="103"/>
      <c r="H3" s="103"/>
    </row>
    <row r="4" spans="1:8" s="4" customFormat="1" ht="18" customHeight="1">
      <c r="A4" s="79" t="s">
        <v>50</v>
      </c>
      <c r="B4" s="82" t="s">
        <v>34</v>
      </c>
      <c r="C4" s="82"/>
      <c r="D4" s="35"/>
      <c r="E4" s="104"/>
      <c r="F4" s="104"/>
      <c r="G4" s="104"/>
      <c r="H4" s="105"/>
    </row>
    <row r="5" spans="1:8" s="4" customFormat="1" ht="18" customHeight="1">
      <c r="A5" s="80"/>
      <c r="B5" s="86" t="s">
        <v>41</v>
      </c>
      <c r="C5" s="86"/>
      <c r="D5" s="127"/>
      <c r="E5" s="128"/>
      <c r="F5" s="128"/>
      <c r="G5" s="128"/>
      <c r="H5" s="129"/>
    </row>
    <row r="6" spans="1:8" s="4" customFormat="1" ht="18" customHeight="1">
      <c r="A6" s="80"/>
      <c r="B6" s="86" t="s">
        <v>43</v>
      </c>
      <c r="C6" s="86"/>
      <c r="D6" s="127"/>
      <c r="E6" s="128"/>
      <c r="F6" s="36"/>
      <c r="G6" s="128"/>
      <c r="H6" s="129"/>
    </row>
    <row r="7" spans="1:8" s="4" customFormat="1" ht="18" customHeight="1">
      <c r="A7" s="80"/>
      <c r="B7" s="86" t="s">
        <v>59</v>
      </c>
      <c r="C7" s="86"/>
      <c r="D7" s="130"/>
      <c r="E7" s="131"/>
      <c r="F7" s="131"/>
      <c r="G7" s="131"/>
      <c r="H7" s="132"/>
    </row>
    <row r="8" spans="1:8" s="4" customFormat="1" ht="18" customHeight="1">
      <c r="A8" s="80"/>
      <c r="B8" s="86" t="s">
        <v>32</v>
      </c>
      <c r="C8" s="86"/>
      <c r="D8" s="111"/>
      <c r="E8" s="112"/>
      <c r="F8" s="112"/>
      <c r="G8" s="112"/>
      <c r="H8" s="113"/>
    </row>
    <row r="9" spans="1:8" s="4" customFormat="1" ht="18" customHeight="1">
      <c r="A9" s="80"/>
      <c r="B9" s="348" t="s">
        <v>108</v>
      </c>
      <c r="C9" s="349"/>
      <c r="D9" s="133" t="s">
        <v>107</v>
      </c>
      <c r="E9" s="109"/>
      <c r="F9" s="109" t="s">
        <v>110</v>
      </c>
      <c r="G9" s="135"/>
      <c r="H9" s="136"/>
    </row>
    <row r="10" spans="1:8" s="4" customFormat="1" ht="18" customHeight="1">
      <c r="A10" s="81"/>
      <c r="B10" s="350"/>
      <c r="C10" s="351"/>
      <c r="D10" s="134"/>
      <c r="E10" s="110"/>
      <c r="F10" s="110"/>
      <c r="G10" s="137"/>
      <c r="H10" s="138"/>
    </row>
    <row r="11" spans="1:8" s="4" customFormat="1" ht="30" customHeight="1">
      <c r="A11" s="26" t="s">
        <v>51</v>
      </c>
      <c r="B11" s="106"/>
      <c r="C11" s="106"/>
      <c r="D11" s="106"/>
      <c r="E11" s="106"/>
      <c r="F11" s="106"/>
      <c r="G11" s="107"/>
      <c r="H11" s="108"/>
    </row>
    <row r="12" spans="1:8" s="4" customFormat="1" ht="18" customHeight="1">
      <c r="A12" s="79" t="s">
        <v>52</v>
      </c>
      <c r="B12" s="142"/>
      <c r="C12" s="142"/>
      <c r="D12" s="142"/>
      <c r="E12" s="142"/>
      <c r="F12" s="142"/>
      <c r="G12" s="143"/>
      <c r="H12" s="144"/>
    </row>
    <row r="13" spans="1:8" s="4" customFormat="1" ht="18" customHeight="1">
      <c r="A13" s="80"/>
      <c r="B13" s="114"/>
      <c r="C13" s="114"/>
      <c r="D13" s="114"/>
      <c r="E13" s="114"/>
      <c r="F13" s="114"/>
      <c r="G13" s="115"/>
      <c r="H13" s="116"/>
    </row>
    <row r="14" spans="1:8" s="4" customFormat="1" ht="18" customHeight="1">
      <c r="A14" s="81"/>
      <c r="B14" s="123"/>
      <c r="C14" s="123"/>
      <c r="D14" s="123"/>
      <c r="E14" s="123"/>
      <c r="F14" s="123"/>
      <c r="G14" s="124"/>
      <c r="H14" s="125"/>
    </row>
    <row r="15" spans="1:8" s="4" customFormat="1" ht="18" customHeight="1">
      <c r="A15" s="79" t="s">
        <v>53</v>
      </c>
      <c r="B15" s="82" t="s">
        <v>99</v>
      </c>
      <c r="C15" s="82"/>
      <c r="D15" s="97" t="s">
        <v>98</v>
      </c>
      <c r="E15" s="97"/>
      <c r="F15" s="97"/>
      <c r="G15" s="98"/>
      <c r="H15" s="99"/>
    </row>
    <row r="16" spans="1:8" s="4" customFormat="1" ht="18" customHeight="1">
      <c r="A16" s="80"/>
      <c r="B16" s="86" t="s">
        <v>1</v>
      </c>
      <c r="C16" s="86"/>
      <c r="D16" s="100"/>
      <c r="E16" s="100"/>
      <c r="F16" s="100"/>
      <c r="G16" s="101"/>
      <c r="H16" s="102"/>
    </row>
    <row r="17" spans="1:8" s="4" customFormat="1" ht="18" customHeight="1">
      <c r="A17" s="80"/>
      <c r="B17" s="86" t="s">
        <v>2</v>
      </c>
      <c r="C17" s="86"/>
      <c r="D17" s="100"/>
      <c r="E17" s="100"/>
      <c r="F17" s="100"/>
      <c r="G17" s="101"/>
      <c r="H17" s="102"/>
    </row>
    <row r="18" spans="1:8" s="4" customFormat="1" ht="18" customHeight="1">
      <c r="A18" s="80"/>
      <c r="B18" s="86" t="s">
        <v>3</v>
      </c>
      <c r="C18" s="86"/>
      <c r="D18" s="100"/>
      <c r="E18" s="100"/>
      <c r="F18" s="100"/>
      <c r="G18" s="101"/>
      <c r="H18" s="102"/>
    </row>
    <row r="19" spans="1:8" s="4" customFormat="1" ht="18" customHeight="1">
      <c r="A19" s="80"/>
      <c r="B19" s="86" t="s">
        <v>4</v>
      </c>
      <c r="C19" s="86"/>
      <c r="D19" s="100"/>
      <c r="E19" s="100"/>
      <c r="F19" s="100"/>
      <c r="G19" s="101"/>
      <c r="H19" s="102"/>
    </row>
    <row r="20" spans="1:8" s="4" customFormat="1" ht="18" customHeight="1">
      <c r="A20" s="80"/>
      <c r="B20" s="86"/>
      <c r="C20" s="86"/>
      <c r="D20" s="100"/>
      <c r="E20" s="100"/>
      <c r="F20" s="100"/>
      <c r="G20" s="101"/>
      <c r="H20" s="102"/>
    </row>
    <row r="21" spans="1:8" s="4" customFormat="1" ht="18" customHeight="1">
      <c r="A21" s="80"/>
      <c r="B21" s="126" t="s">
        <v>47</v>
      </c>
      <c r="C21" s="126"/>
      <c r="D21" s="120"/>
      <c r="E21" s="120"/>
      <c r="F21" s="120"/>
      <c r="G21" s="121"/>
      <c r="H21" s="122"/>
    </row>
    <row r="22" spans="1:8" s="4" customFormat="1" ht="18" customHeight="1">
      <c r="A22" s="81"/>
      <c r="B22" s="352" t="s">
        <v>113</v>
      </c>
      <c r="C22" s="353"/>
      <c r="D22" s="139"/>
      <c r="E22" s="140"/>
      <c r="F22" s="140"/>
      <c r="G22" s="140"/>
      <c r="H22" s="141"/>
    </row>
    <row r="23" spans="1:8" s="4" customFormat="1" ht="30" customHeight="1">
      <c r="A23" s="27" t="s">
        <v>54</v>
      </c>
      <c r="B23" s="123"/>
      <c r="C23" s="123"/>
      <c r="D23" s="123"/>
      <c r="E23" s="123"/>
      <c r="F23" s="123"/>
      <c r="G23" s="124"/>
      <c r="H23" s="125"/>
    </row>
    <row r="24" spans="1:8" s="4" customFormat="1" ht="18" customHeight="1">
      <c r="A24" s="79" t="s">
        <v>55</v>
      </c>
      <c r="B24" s="114"/>
      <c r="C24" s="114"/>
      <c r="D24" s="114"/>
      <c r="E24" s="114"/>
      <c r="F24" s="114"/>
      <c r="G24" s="115"/>
      <c r="H24" s="116"/>
    </row>
    <row r="25" spans="1:8" s="4" customFormat="1" ht="18" customHeight="1">
      <c r="A25" s="81"/>
      <c r="B25" s="117"/>
      <c r="C25" s="117"/>
      <c r="D25" s="117"/>
      <c r="E25" s="117"/>
      <c r="F25" s="117"/>
      <c r="G25" s="118"/>
      <c r="H25" s="119"/>
    </row>
    <row r="26" spans="1:8" s="4" customFormat="1" ht="18" customHeight="1">
      <c r="A26" s="79" t="s">
        <v>56</v>
      </c>
      <c r="B26" s="82" t="s">
        <v>5</v>
      </c>
      <c r="C26" s="82"/>
      <c r="D26" s="10"/>
      <c r="E26" s="83" t="s">
        <v>65</v>
      </c>
      <c r="F26" s="83"/>
      <c r="G26" s="84"/>
      <c r="H26" s="85"/>
    </row>
    <row r="27" spans="1:8" s="4" customFormat="1" ht="18" customHeight="1">
      <c r="A27" s="80"/>
      <c r="B27" s="86" t="s">
        <v>11</v>
      </c>
      <c r="C27" s="86"/>
      <c r="D27" s="11"/>
      <c r="E27" s="87" t="s">
        <v>64</v>
      </c>
      <c r="F27" s="87"/>
      <c r="G27" s="88"/>
      <c r="H27" s="89"/>
    </row>
    <row r="28" spans="1:8" s="4" customFormat="1" ht="18" customHeight="1">
      <c r="A28" s="80"/>
      <c r="B28" s="86" t="s">
        <v>12</v>
      </c>
      <c r="C28" s="86"/>
      <c r="D28" s="11"/>
      <c r="E28" s="90"/>
      <c r="F28" s="90"/>
      <c r="G28" s="91"/>
      <c r="H28" s="92"/>
    </row>
    <row r="29" spans="1:8" s="4" customFormat="1" ht="18" customHeight="1">
      <c r="A29" s="81"/>
      <c r="B29" s="93" t="s">
        <v>13</v>
      </c>
      <c r="C29" s="93"/>
      <c r="D29" s="12"/>
      <c r="E29" s="94" t="s">
        <v>58</v>
      </c>
      <c r="F29" s="94"/>
      <c r="G29" s="95"/>
      <c r="H29" s="96"/>
    </row>
    <row r="30" spans="1:8" s="4" customFormat="1" ht="30" customHeight="1">
      <c r="A30" s="1" t="s">
        <v>57</v>
      </c>
      <c r="B30" s="25" t="s">
        <v>6</v>
      </c>
      <c r="C30" s="2" t="s">
        <v>40</v>
      </c>
      <c r="D30" s="73" t="s">
        <v>7</v>
      </c>
      <c r="E30" s="73"/>
      <c r="F30" s="73"/>
      <c r="G30" s="74"/>
      <c r="H30" s="75"/>
    </row>
    <row r="31" spans="1:8" s="4" customFormat="1" ht="18" customHeight="1">
      <c r="A31" s="331" t="s">
        <v>9</v>
      </c>
      <c r="B31" s="5"/>
      <c r="C31" s="13"/>
      <c r="D31" s="76"/>
      <c r="E31" s="76"/>
      <c r="F31" s="76"/>
      <c r="G31" s="77"/>
      <c r="H31" s="78"/>
    </row>
    <row r="32" spans="1:8" s="4" customFormat="1" ht="18" customHeight="1">
      <c r="A32" s="332"/>
      <c r="B32" s="6"/>
      <c r="C32" s="14"/>
      <c r="D32" s="62"/>
      <c r="E32" s="62"/>
      <c r="F32" s="62"/>
      <c r="G32" s="63"/>
      <c r="H32" s="64"/>
    </row>
    <row r="33" spans="1:8" s="4" customFormat="1" ht="18" customHeight="1">
      <c r="A33" s="332"/>
      <c r="B33" s="6"/>
      <c r="C33" s="14"/>
      <c r="D33" s="62"/>
      <c r="E33" s="62"/>
      <c r="F33" s="62"/>
      <c r="G33" s="63"/>
      <c r="H33" s="64"/>
    </row>
    <row r="34" spans="1:8" s="4" customFormat="1" ht="18" customHeight="1">
      <c r="A34" s="332"/>
      <c r="B34" s="6"/>
      <c r="C34" s="14"/>
      <c r="D34" s="62"/>
      <c r="E34" s="62"/>
      <c r="F34" s="62"/>
      <c r="G34" s="63"/>
      <c r="H34" s="64"/>
    </row>
    <row r="35" spans="1:8" s="4" customFormat="1" ht="18" customHeight="1">
      <c r="A35" s="332"/>
      <c r="B35" s="6"/>
      <c r="C35" s="14"/>
      <c r="D35" s="62"/>
      <c r="E35" s="62"/>
      <c r="F35" s="62"/>
      <c r="G35" s="63"/>
      <c r="H35" s="64"/>
    </row>
    <row r="36" spans="1:8" s="4" customFormat="1" ht="18" customHeight="1">
      <c r="A36" s="332"/>
      <c r="B36" s="7"/>
      <c r="C36" s="14"/>
      <c r="D36" s="62"/>
      <c r="E36" s="62"/>
      <c r="F36" s="62"/>
      <c r="G36" s="63"/>
      <c r="H36" s="64"/>
    </row>
    <row r="37" spans="1:8" s="4" customFormat="1" ht="18" customHeight="1">
      <c r="A37" s="333"/>
      <c r="B37" s="8" t="s">
        <v>49</v>
      </c>
      <c r="C37" s="18">
        <f>SUM(C31:C36)</f>
        <v>0</v>
      </c>
      <c r="D37" s="8" t="s">
        <v>61</v>
      </c>
      <c r="E37" s="21"/>
      <c r="F37" s="8" t="s">
        <v>66</v>
      </c>
      <c r="G37" s="22">
        <f>C37*E37</f>
        <v>0</v>
      </c>
      <c r="H37" s="31" t="s">
        <v>102</v>
      </c>
    </row>
    <row r="38" spans="1:8" s="4" customFormat="1" ht="18" customHeight="1">
      <c r="A38" s="70" t="s">
        <v>10</v>
      </c>
      <c r="B38" s="9"/>
      <c r="C38" s="15"/>
      <c r="D38" s="59"/>
      <c r="E38" s="59"/>
      <c r="F38" s="59"/>
      <c r="G38" s="60"/>
      <c r="H38" s="61"/>
    </row>
    <row r="39" spans="1:8" s="4" customFormat="1" ht="18" customHeight="1">
      <c r="A39" s="71"/>
      <c r="B39" s="6"/>
      <c r="C39" s="16"/>
      <c r="D39" s="62"/>
      <c r="E39" s="62"/>
      <c r="F39" s="62"/>
      <c r="G39" s="63"/>
      <c r="H39" s="64"/>
    </row>
    <row r="40" spans="1:8" s="4" customFormat="1" ht="18" customHeight="1">
      <c r="A40" s="71"/>
      <c r="B40" s="6"/>
      <c r="C40" s="16"/>
      <c r="D40" s="62"/>
      <c r="E40" s="62"/>
      <c r="F40" s="62"/>
      <c r="G40" s="63"/>
      <c r="H40" s="64"/>
    </row>
    <row r="41" spans="1:8" s="4" customFormat="1" ht="18" customHeight="1">
      <c r="A41" s="71"/>
      <c r="B41" s="6"/>
      <c r="C41" s="16"/>
      <c r="D41" s="62"/>
      <c r="E41" s="62"/>
      <c r="F41" s="62"/>
      <c r="G41" s="63"/>
      <c r="H41" s="64"/>
    </row>
    <row r="42" spans="1:8" s="4" customFormat="1" ht="18" customHeight="1">
      <c r="A42" s="71"/>
      <c r="B42" s="7"/>
      <c r="C42" s="16"/>
      <c r="D42" s="62"/>
      <c r="E42" s="62"/>
      <c r="F42" s="62"/>
      <c r="G42" s="63"/>
      <c r="H42" s="64"/>
    </row>
    <row r="43" spans="1:8" s="4" customFormat="1" ht="18" customHeight="1">
      <c r="A43" s="71"/>
      <c r="B43" s="7"/>
      <c r="C43" s="16"/>
      <c r="D43" s="62"/>
      <c r="E43" s="62"/>
      <c r="F43" s="62"/>
      <c r="G43" s="63"/>
      <c r="H43" s="64"/>
    </row>
    <row r="44" spans="1:8" s="4" customFormat="1" ht="18" customHeight="1">
      <c r="A44" s="72"/>
      <c r="B44" s="8" t="s">
        <v>49</v>
      </c>
      <c r="C44" s="19">
        <f>SUM(C38:C43)</f>
        <v>0</v>
      </c>
      <c r="D44" s="8" t="s">
        <v>61</v>
      </c>
      <c r="E44" s="21"/>
      <c r="F44" s="8" t="s">
        <v>66</v>
      </c>
      <c r="G44" s="22">
        <f>C44*E44</f>
        <v>0</v>
      </c>
      <c r="H44" s="31" t="s">
        <v>102</v>
      </c>
    </row>
    <row r="45" spans="1:8" s="4" customFormat="1" ht="18" customHeight="1">
      <c r="A45" s="334" t="s">
        <v>100</v>
      </c>
      <c r="B45" s="9"/>
      <c r="C45" s="15"/>
      <c r="D45" s="59"/>
      <c r="E45" s="59"/>
      <c r="F45" s="59"/>
      <c r="G45" s="60"/>
      <c r="H45" s="61"/>
    </row>
    <row r="46" spans="1:8" s="4" customFormat="1" ht="18" customHeight="1">
      <c r="A46" s="335"/>
      <c r="B46" s="7"/>
      <c r="C46" s="16"/>
      <c r="D46" s="62"/>
      <c r="E46" s="62"/>
      <c r="F46" s="62"/>
      <c r="G46" s="63"/>
      <c r="H46" s="64"/>
    </row>
    <row r="47" spans="1:8" s="4" customFormat="1" ht="18" customHeight="1">
      <c r="A47" s="336"/>
      <c r="B47" s="8" t="s">
        <v>49</v>
      </c>
      <c r="C47" s="19">
        <f>SUM(C45:C46)</f>
        <v>0</v>
      </c>
      <c r="D47" s="8" t="s">
        <v>61</v>
      </c>
      <c r="E47" s="21"/>
      <c r="F47" s="8" t="s">
        <v>66</v>
      </c>
      <c r="G47" s="22">
        <f>C47*E47</f>
        <v>0</v>
      </c>
      <c r="H47" s="31" t="s">
        <v>103</v>
      </c>
    </row>
    <row r="48" spans="1:8" s="4" customFormat="1" ht="24" customHeight="1">
      <c r="A48" s="65" t="s">
        <v>63</v>
      </c>
      <c r="B48" s="66"/>
      <c r="C48" s="20">
        <f>SUM(C47,C44,C37)</f>
        <v>0</v>
      </c>
      <c r="D48" s="67" t="s">
        <v>62</v>
      </c>
      <c r="E48" s="68"/>
      <c r="F48" s="69"/>
      <c r="G48" s="23">
        <f>SUM(G47,G44,G37)</f>
        <v>0</v>
      </c>
      <c r="H48" s="32" t="s">
        <v>104</v>
      </c>
    </row>
    <row r="49" spans="1:8" s="4" customFormat="1" ht="18" customHeight="1">
      <c r="A49" s="357" t="s">
        <v>121</v>
      </c>
      <c r="B49" s="328" t="s">
        <v>8</v>
      </c>
      <c r="C49" s="328"/>
      <c r="D49" s="328"/>
      <c r="E49" s="328"/>
      <c r="F49" s="328"/>
      <c r="G49" s="329"/>
      <c r="H49" s="330"/>
    </row>
    <row r="50" spans="1:8" s="4" customFormat="1" ht="18" customHeight="1">
      <c r="A50" s="358"/>
      <c r="B50" s="319"/>
      <c r="C50" s="319"/>
      <c r="D50" s="319"/>
      <c r="E50" s="319"/>
      <c r="F50" s="319"/>
      <c r="G50" s="320"/>
      <c r="H50" s="321"/>
    </row>
    <row r="51" spans="1:8" s="4" customFormat="1" ht="18" customHeight="1">
      <c r="A51" s="359" t="s">
        <v>119</v>
      </c>
      <c r="B51" s="354" t="s">
        <v>120</v>
      </c>
      <c r="C51" s="354"/>
      <c r="D51" s="354"/>
      <c r="E51" s="354"/>
      <c r="F51" s="354"/>
      <c r="G51" s="355"/>
      <c r="H51" s="356"/>
    </row>
    <row r="52" spans="1:8" s="4" customFormat="1" ht="18" customHeight="1">
      <c r="A52" s="360"/>
      <c r="B52" s="325"/>
      <c r="C52" s="325"/>
      <c r="D52" s="325"/>
      <c r="E52" s="325"/>
      <c r="F52" s="325"/>
      <c r="G52" s="326"/>
      <c r="H52" s="327"/>
    </row>
  </sheetData>
  <sheetProtection/>
  <mergeCells count="75">
    <mergeCell ref="A49:A50"/>
    <mergeCell ref="A51:A52"/>
    <mergeCell ref="B9:C10"/>
    <mergeCell ref="D9:E10"/>
    <mergeCell ref="G9:H10"/>
    <mergeCell ref="A15:A22"/>
    <mergeCell ref="B22:C22"/>
    <mergeCell ref="D22:H22"/>
    <mergeCell ref="D16:H16"/>
    <mergeCell ref="B17:C17"/>
    <mergeCell ref="B12:H14"/>
    <mergeCell ref="D5:H5"/>
    <mergeCell ref="B6:C6"/>
    <mergeCell ref="D6:E6"/>
    <mergeCell ref="G6:H6"/>
    <mergeCell ref="B7:C7"/>
    <mergeCell ref="D7:H7"/>
    <mergeCell ref="A24:A25"/>
    <mergeCell ref="B24:H24"/>
    <mergeCell ref="B25:H25"/>
    <mergeCell ref="D21:H21"/>
    <mergeCell ref="B23:H23"/>
    <mergeCell ref="B21:C21"/>
    <mergeCell ref="A3:H3"/>
    <mergeCell ref="A4:A10"/>
    <mergeCell ref="B4:C4"/>
    <mergeCell ref="E4:H4"/>
    <mergeCell ref="B11:H11"/>
    <mergeCell ref="A12:A14"/>
    <mergeCell ref="F9:F10"/>
    <mergeCell ref="B8:C8"/>
    <mergeCell ref="D8:H8"/>
    <mergeCell ref="B5:C5"/>
    <mergeCell ref="B15:C15"/>
    <mergeCell ref="D15:H15"/>
    <mergeCell ref="B16:C16"/>
    <mergeCell ref="B18:C18"/>
    <mergeCell ref="D18:H18"/>
    <mergeCell ref="B19:C20"/>
    <mergeCell ref="D17:H17"/>
    <mergeCell ref="D19:H19"/>
    <mergeCell ref="D20:H20"/>
    <mergeCell ref="A26:A29"/>
    <mergeCell ref="B26:C26"/>
    <mergeCell ref="E26:H26"/>
    <mergeCell ref="B27:C27"/>
    <mergeCell ref="E27:H27"/>
    <mergeCell ref="B28:C28"/>
    <mergeCell ref="E28:H28"/>
    <mergeCell ref="B29:C29"/>
    <mergeCell ref="E29:H29"/>
    <mergeCell ref="B49:H49"/>
    <mergeCell ref="B50:H50"/>
    <mergeCell ref="B51:H51"/>
    <mergeCell ref="B52:H52"/>
    <mergeCell ref="D30:H30"/>
    <mergeCell ref="D31:H31"/>
    <mergeCell ref="D32:H32"/>
    <mergeCell ref="D33:H33"/>
    <mergeCell ref="D34:H34"/>
    <mergeCell ref="D35:H35"/>
    <mergeCell ref="A48:B48"/>
    <mergeCell ref="D48:F48"/>
    <mergeCell ref="A31:A37"/>
    <mergeCell ref="A38:A44"/>
    <mergeCell ref="A45:A47"/>
    <mergeCell ref="D43:H43"/>
    <mergeCell ref="D45:H45"/>
    <mergeCell ref="D46:H46"/>
    <mergeCell ref="D36:H36"/>
    <mergeCell ref="D38:H38"/>
    <mergeCell ref="D39:H39"/>
    <mergeCell ref="D40:H40"/>
    <mergeCell ref="D41:H41"/>
    <mergeCell ref="D42:H42"/>
  </mergeCells>
  <printOptions/>
  <pageMargins left="0.4724409448818898" right="0.2362204724409449" top="0.2362204724409449" bottom="0" header="0.31496062992125984" footer="0.196850393700787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FFFF00"/>
  </sheetPr>
  <dimension ref="A1:H28"/>
  <sheetViews>
    <sheetView showZeros="0" view="pageBreakPreview" zoomScale="90" zoomScaleSheetLayoutView="90" zoomScalePageLayoutView="0" workbookViewId="0" topLeftCell="A1">
      <selection activeCell="B19" sqref="B19:C19"/>
    </sheetView>
  </sheetViews>
  <sheetFormatPr defaultColWidth="9.140625" defaultRowHeight="15"/>
  <cols>
    <col min="1" max="1" width="17.140625" style="3" customWidth="1"/>
    <col min="2" max="2" width="11.140625" style="3" customWidth="1"/>
    <col min="3" max="3" width="9.421875" style="3" customWidth="1"/>
    <col min="4" max="4" width="13.421875" style="3" customWidth="1"/>
    <col min="5" max="5" width="6.140625" style="3" customWidth="1"/>
    <col min="6" max="6" width="11.140625" style="3" customWidth="1"/>
    <col min="7" max="7" width="9.421875" style="3" customWidth="1"/>
    <col min="8" max="8" width="26.28125" style="3" customWidth="1"/>
    <col min="9" max="16384" width="9.00390625" style="3" customWidth="1"/>
  </cols>
  <sheetData>
    <row r="1" ht="13.5">
      <c r="A1" s="3" t="s">
        <v>109</v>
      </c>
    </row>
    <row r="3" spans="1:8" ht="36" customHeight="1">
      <c r="A3" s="154" t="s">
        <v>94</v>
      </c>
      <c r="B3" s="154"/>
      <c r="C3" s="154"/>
      <c r="D3" s="154"/>
      <c r="E3" s="154"/>
      <c r="F3" s="154"/>
      <c r="G3" s="154"/>
      <c r="H3" s="154"/>
    </row>
    <row r="4" spans="1:8" s="4" customFormat="1" ht="26.25" customHeight="1">
      <c r="A4" s="24" t="s">
        <v>77</v>
      </c>
      <c r="B4" s="155"/>
      <c r="C4" s="156"/>
      <c r="D4" s="156"/>
      <c r="E4" s="156"/>
      <c r="F4" s="156"/>
      <c r="G4" s="157"/>
      <c r="H4" s="158"/>
    </row>
    <row r="5" spans="1:8" s="4" customFormat="1" ht="26.25" customHeight="1">
      <c r="A5" s="17" t="s">
        <v>67</v>
      </c>
      <c r="B5" s="159"/>
      <c r="C5" s="160"/>
      <c r="D5" s="160"/>
      <c r="E5" s="160"/>
      <c r="F5" s="160"/>
      <c r="G5" s="161"/>
      <c r="H5" s="162"/>
    </row>
    <row r="6" spans="1:8" s="4" customFormat="1" ht="26.25" customHeight="1">
      <c r="A6" s="79" t="s">
        <v>68</v>
      </c>
      <c r="B6" s="163"/>
      <c r="C6" s="163"/>
      <c r="D6" s="163"/>
      <c r="E6" s="163"/>
      <c r="F6" s="163"/>
      <c r="G6" s="164"/>
      <c r="H6" s="165"/>
    </row>
    <row r="7" spans="1:8" s="4" customFormat="1" ht="26.25" customHeight="1">
      <c r="A7" s="80"/>
      <c r="B7" s="166"/>
      <c r="C7" s="166"/>
      <c r="D7" s="166"/>
      <c r="E7" s="166"/>
      <c r="F7" s="166"/>
      <c r="G7" s="167"/>
      <c r="H7" s="168"/>
    </row>
    <row r="8" spans="1:8" s="4" customFormat="1" ht="26.25" customHeight="1">
      <c r="A8" s="81"/>
      <c r="B8" s="169"/>
      <c r="C8" s="169"/>
      <c r="D8" s="169"/>
      <c r="E8" s="169"/>
      <c r="F8" s="169"/>
      <c r="G8" s="170"/>
      <c r="H8" s="171"/>
    </row>
    <row r="9" spans="1:8" s="4" customFormat="1" ht="26.25" customHeight="1">
      <c r="A9" s="17" t="s">
        <v>70</v>
      </c>
      <c r="B9" s="151"/>
      <c r="C9" s="151"/>
      <c r="D9" s="151"/>
      <c r="E9" s="151"/>
      <c r="F9" s="151"/>
      <c r="G9" s="152"/>
      <c r="H9" s="153"/>
    </row>
    <row r="10" spans="1:8" s="4" customFormat="1" ht="26.25" customHeight="1">
      <c r="A10" s="79" t="s">
        <v>72</v>
      </c>
      <c r="B10" s="177"/>
      <c r="C10" s="177"/>
      <c r="D10" s="177"/>
      <c r="E10" s="177"/>
      <c r="F10" s="177"/>
      <c r="G10" s="178"/>
      <c r="H10" s="179"/>
    </row>
    <row r="11" spans="1:8" s="4" customFormat="1" ht="26.25" customHeight="1">
      <c r="A11" s="80"/>
      <c r="B11" s="180"/>
      <c r="C11" s="180"/>
      <c r="D11" s="180"/>
      <c r="E11" s="180"/>
      <c r="F11" s="180"/>
      <c r="G11" s="145"/>
      <c r="H11" s="181"/>
    </row>
    <row r="12" spans="1:8" s="4" customFormat="1" ht="26.25" customHeight="1">
      <c r="A12" s="81"/>
      <c r="B12" s="182"/>
      <c r="C12" s="182"/>
      <c r="D12" s="182"/>
      <c r="E12" s="182"/>
      <c r="F12" s="182"/>
      <c r="G12" s="148"/>
      <c r="H12" s="183"/>
    </row>
    <row r="13" spans="1:8" s="4" customFormat="1" ht="26.25" customHeight="1">
      <c r="A13" s="79" t="s">
        <v>74</v>
      </c>
      <c r="B13" s="178"/>
      <c r="C13" s="184"/>
      <c r="D13" s="184"/>
      <c r="E13" s="184"/>
      <c r="F13" s="184"/>
      <c r="G13" s="184"/>
      <c r="H13" s="185"/>
    </row>
    <row r="14" spans="1:8" s="4" customFormat="1" ht="26.25" customHeight="1">
      <c r="A14" s="80"/>
      <c r="B14" s="145"/>
      <c r="C14" s="146"/>
      <c r="D14" s="146"/>
      <c r="E14" s="146"/>
      <c r="F14" s="146"/>
      <c r="G14" s="146"/>
      <c r="H14" s="147"/>
    </row>
    <row r="15" spans="1:8" s="4" customFormat="1" ht="26.25" customHeight="1">
      <c r="A15" s="80"/>
      <c r="B15" s="145"/>
      <c r="C15" s="146"/>
      <c r="D15" s="146"/>
      <c r="E15" s="146"/>
      <c r="F15" s="146"/>
      <c r="G15" s="146"/>
      <c r="H15" s="147"/>
    </row>
    <row r="16" spans="1:8" s="4" customFormat="1" ht="26.25" customHeight="1">
      <c r="A16" s="80"/>
      <c r="B16" s="145"/>
      <c r="C16" s="146"/>
      <c r="D16" s="146"/>
      <c r="E16" s="146"/>
      <c r="F16" s="146"/>
      <c r="G16" s="146"/>
      <c r="H16" s="147"/>
    </row>
    <row r="17" spans="1:8" s="4" customFormat="1" ht="26.25" customHeight="1">
      <c r="A17" s="80"/>
      <c r="B17" s="145"/>
      <c r="C17" s="146"/>
      <c r="D17" s="146"/>
      <c r="E17" s="146"/>
      <c r="F17" s="146"/>
      <c r="G17" s="146"/>
      <c r="H17" s="147"/>
    </row>
    <row r="18" spans="1:8" s="4" customFormat="1" ht="26.25" customHeight="1">
      <c r="A18" s="81"/>
      <c r="B18" s="148"/>
      <c r="C18" s="149"/>
      <c r="D18" s="149"/>
      <c r="E18" s="149"/>
      <c r="F18" s="149"/>
      <c r="G18" s="149"/>
      <c r="H18" s="150"/>
    </row>
    <row r="19" spans="1:8" s="4" customFormat="1" ht="26.25" customHeight="1">
      <c r="A19" s="79" t="s">
        <v>79</v>
      </c>
      <c r="B19" s="198" t="s">
        <v>80</v>
      </c>
      <c r="C19" s="199"/>
      <c r="D19" s="29"/>
      <c r="E19" s="200"/>
      <c r="F19" s="200"/>
      <c r="G19" s="200"/>
      <c r="H19" s="201"/>
    </row>
    <row r="20" spans="1:8" s="4" customFormat="1" ht="26.25" customHeight="1">
      <c r="A20" s="80"/>
      <c r="B20" s="172" t="s">
        <v>83</v>
      </c>
      <c r="C20" s="173"/>
      <c r="D20" s="30"/>
      <c r="E20" s="202"/>
      <c r="F20" s="203"/>
      <c r="G20" s="203"/>
      <c r="H20" s="204"/>
    </row>
    <row r="21" spans="1:8" s="4" customFormat="1" ht="26.25" customHeight="1">
      <c r="A21" s="80"/>
      <c r="B21" s="172" t="s">
        <v>43</v>
      </c>
      <c r="C21" s="173"/>
      <c r="D21" s="174"/>
      <c r="E21" s="175"/>
      <c r="F21" s="175"/>
      <c r="G21" s="175"/>
      <c r="H21" s="176"/>
    </row>
    <row r="22" spans="1:8" s="4" customFormat="1" ht="26.25" customHeight="1">
      <c r="A22" s="80"/>
      <c r="B22" s="172" t="s">
        <v>85</v>
      </c>
      <c r="C22" s="173"/>
      <c r="D22" s="174"/>
      <c r="E22" s="175"/>
      <c r="F22" s="175"/>
      <c r="G22" s="175"/>
      <c r="H22" s="176"/>
    </row>
    <row r="23" spans="1:8" s="4" customFormat="1" ht="26.25" customHeight="1">
      <c r="A23" s="81"/>
      <c r="B23" s="86" t="s">
        <v>59</v>
      </c>
      <c r="C23" s="86"/>
      <c r="D23" s="186"/>
      <c r="E23" s="187"/>
      <c r="F23" s="187"/>
      <c r="G23" s="187"/>
      <c r="H23" s="188"/>
    </row>
    <row r="24" spans="1:8" s="4" customFormat="1" ht="26.25" customHeight="1">
      <c r="A24" s="79" t="s">
        <v>90</v>
      </c>
      <c r="B24" s="189" t="s">
        <v>95</v>
      </c>
      <c r="C24" s="189"/>
      <c r="D24" s="189"/>
      <c r="E24" s="189"/>
      <c r="F24" s="189"/>
      <c r="G24" s="190"/>
      <c r="H24" s="191"/>
    </row>
    <row r="25" spans="1:8" s="4" customFormat="1" ht="26.25" customHeight="1">
      <c r="A25" s="80"/>
      <c r="B25" s="192"/>
      <c r="C25" s="192"/>
      <c r="D25" s="192"/>
      <c r="E25" s="192"/>
      <c r="F25" s="192"/>
      <c r="G25" s="193"/>
      <c r="H25" s="194"/>
    </row>
    <row r="26" spans="1:8" s="4" customFormat="1" ht="26.25" customHeight="1">
      <c r="A26" s="81"/>
      <c r="B26" s="195"/>
      <c r="C26" s="195"/>
      <c r="D26" s="195"/>
      <c r="E26" s="195"/>
      <c r="F26" s="195"/>
      <c r="G26" s="196"/>
      <c r="H26" s="197"/>
    </row>
    <row r="27" ht="13.5" customHeight="1"/>
    <row r="28" ht="27" customHeight="1">
      <c r="A28" s="28" t="s">
        <v>91</v>
      </c>
    </row>
  </sheetData>
  <sheetProtection/>
  <mergeCells count="28">
    <mergeCell ref="D22:H22"/>
    <mergeCell ref="B23:C23"/>
    <mergeCell ref="D23:H23"/>
    <mergeCell ref="A24:A26"/>
    <mergeCell ref="B24:H26"/>
    <mergeCell ref="A19:A23"/>
    <mergeCell ref="B19:C19"/>
    <mergeCell ref="E19:H19"/>
    <mergeCell ref="B20:C20"/>
    <mergeCell ref="E20:H20"/>
    <mergeCell ref="B21:C21"/>
    <mergeCell ref="D21:H21"/>
    <mergeCell ref="B22:C22"/>
    <mergeCell ref="A10:A12"/>
    <mergeCell ref="B10:H12"/>
    <mergeCell ref="A13:A18"/>
    <mergeCell ref="B13:H13"/>
    <mergeCell ref="B14:H14"/>
    <mergeCell ref="B15:H15"/>
    <mergeCell ref="B16:H16"/>
    <mergeCell ref="B17:H17"/>
    <mergeCell ref="B18:H18"/>
    <mergeCell ref="B9:H9"/>
    <mergeCell ref="A3:H3"/>
    <mergeCell ref="B4:H4"/>
    <mergeCell ref="B5:H5"/>
    <mergeCell ref="A6:A8"/>
    <mergeCell ref="B6:H8"/>
  </mergeCells>
  <printOptions/>
  <pageMargins left="0.54" right="0.2362204724409449" top="0.66" bottom="0.2362204724409449" header="0.31496062992125984"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rgb="FFFF0000"/>
  </sheetPr>
  <dimension ref="A1:IV52"/>
  <sheetViews>
    <sheetView showZeros="0" view="pageBreakPreview" zoomScale="90" zoomScaleSheetLayoutView="90" zoomScalePageLayoutView="0" workbookViewId="0" topLeftCell="A22">
      <selection activeCell="B52" sqref="B52:H52"/>
    </sheetView>
  </sheetViews>
  <sheetFormatPr defaultColWidth="9.140625" defaultRowHeight="15"/>
  <cols>
    <col min="1" max="1" width="16.140625" style="3" customWidth="1"/>
    <col min="2" max="3" width="11.8515625" style="3" customWidth="1"/>
    <col min="4" max="4" width="11.140625" style="3" customWidth="1"/>
    <col min="5" max="5" width="6.140625" style="3" customWidth="1"/>
    <col min="6" max="6" width="11.140625" style="3" customWidth="1"/>
    <col min="7" max="7" width="9.421875" style="3" customWidth="1"/>
    <col min="8" max="8" width="31.140625" style="3" customWidth="1"/>
    <col min="9" max="16384" width="9.00390625" style="3" customWidth="1"/>
  </cols>
  <sheetData>
    <row r="1" ht="13.5">
      <c r="A1" s="3" t="s">
        <v>106</v>
      </c>
    </row>
    <row r="2" ht="9" customHeight="1"/>
    <row r="3" spans="1:8" ht="24" customHeight="1">
      <c r="A3" s="103" t="s">
        <v>117</v>
      </c>
      <c r="B3" s="103"/>
      <c r="C3" s="103"/>
      <c r="D3" s="103"/>
      <c r="E3" s="103"/>
      <c r="F3" s="103"/>
      <c r="G3" s="103"/>
      <c r="H3" s="103"/>
    </row>
    <row r="4" spans="1:8" s="4" customFormat="1" ht="18" customHeight="1">
      <c r="A4" s="258" t="s">
        <v>50</v>
      </c>
      <c r="B4" s="247" t="s">
        <v>34</v>
      </c>
      <c r="C4" s="247"/>
      <c r="D4" s="43" t="s">
        <v>14</v>
      </c>
      <c r="E4" s="254" t="s">
        <v>35</v>
      </c>
      <c r="F4" s="254"/>
      <c r="G4" s="255"/>
      <c r="H4" s="256"/>
    </row>
    <row r="5" spans="1:8" s="4" customFormat="1" ht="18" customHeight="1">
      <c r="A5" s="259"/>
      <c r="B5" s="240" t="s">
        <v>41</v>
      </c>
      <c r="C5" s="240"/>
      <c r="D5" s="241" t="s">
        <v>42</v>
      </c>
      <c r="E5" s="241"/>
      <c r="F5" s="241"/>
      <c r="G5" s="242"/>
      <c r="H5" s="243"/>
    </row>
    <row r="6" spans="1:8" s="4" customFormat="1" ht="18" customHeight="1">
      <c r="A6" s="259"/>
      <c r="B6" s="240" t="s">
        <v>43</v>
      </c>
      <c r="C6" s="240"/>
      <c r="D6" s="242" t="s">
        <v>15</v>
      </c>
      <c r="E6" s="257"/>
      <c r="F6" s="44" t="s">
        <v>0</v>
      </c>
      <c r="G6" s="242" t="s">
        <v>89</v>
      </c>
      <c r="H6" s="271"/>
    </row>
    <row r="7" spans="1:8" s="4" customFormat="1" ht="18" customHeight="1">
      <c r="A7" s="259"/>
      <c r="B7" s="240" t="s">
        <v>59</v>
      </c>
      <c r="C7" s="240"/>
      <c r="D7" s="244" t="s">
        <v>86</v>
      </c>
      <c r="E7" s="245"/>
      <c r="F7" s="245"/>
      <c r="G7" s="245"/>
      <c r="H7" s="246"/>
    </row>
    <row r="8" spans="1:8" s="4" customFormat="1" ht="18" customHeight="1">
      <c r="A8" s="259"/>
      <c r="B8" s="240" t="s">
        <v>32</v>
      </c>
      <c r="C8" s="240"/>
      <c r="D8" s="272" t="s">
        <v>33</v>
      </c>
      <c r="E8" s="272"/>
      <c r="F8" s="272"/>
      <c r="G8" s="273"/>
      <c r="H8" s="274"/>
    </row>
    <row r="9" spans="1:8" s="4" customFormat="1" ht="18" customHeight="1">
      <c r="A9" s="259"/>
      <c r="B9" s="261" t="s">
        <v>108</v>
      </c>
      <c r="C9" s="262"/>
      <c r="D9" s="265" t="s">
        <v>107</v>
      </c>
      <c r="E9" s="214"/>
      <c r="F9" s="214" t="s">
        <v>110</v>
      </c>
      <c r="G9" s="267" t="s">
        <v>111</v>
      </c>
      <c r="H9" s="268"/>
    </row>
    <row r="10" spans="1:8" s="4" customFormat="1" ht="18" customHeight="1">
      <c r="A10" s="260"/>
      <c r="B10" s="263"/>
      <c r="C10" s="264"/>
      <c r="D10" s="266"/>
      <c r="E10" s="215"/>
      <c r="F10" s="215"/>
      <c r="G10" s="269"/>
      <c r="H10" s="270"/>
    </row>
    <row r="11" spans="1:8" s="4" customFormat="1" ht="30" customHeight="1">
      <c r="A11" s="26" t="s">
        <v>51</v>
      </c>
      <c r="B11" s="237" t="s">
        <v>19</v>
      </c>
      <c r="C11" s="237"/>
      <c r="D11" s="237"/>
      <c r="E11" s="237"/>
      <c r="F11" s="237"/>
      <c r="G11" s="238"/>
      <c r="H11" s="239"/>
    </row>
    <row r="12" spans="1:8" s="4" customFormat="1" ht="18" customHeight="1">
      <c r="A12" s="79" t="s">
        <v>52</v>
      </c>
      <c r="B12" s="251" t="s">
        <v>21</v>
      </c>
      <c r="C12" s="251"/>
      <c r="D12" s="251"/>
      <c r="E12" s="251"/>
      <c r="F12" s="251"/>
      <c r="G12" s="252"/>
      <c r="H12" s="253"/>
    </row>
    <row r="13" spans="1:8" s="4" customFormat="1" ht="18" customHeight="1">
      <c r="A13" s="80"/>
      <c r="B13" s="222"/>
      <c r="C13" s="222"/>
      <c r="D13" s="222"/>
      <c r="E13" s="222"/>
      <c r="F13" s="222"/>
      <c r="G13" s="223"/>
      <c r="H13" s="224"/>
    </row>
    <row r="14" spans="1:8" s="4" customFormat="1" ht="18" customHeight="1">
      <c r="A14" s="81"/>
      <c r="B14" s="219"/>
      <c r="C14" s="219"/>
      <c r="D14" s="219"/>
      <c r="E14" s="219"/>
      <c r="F14" s="219"/>
      <c r="G14" s="220"/>
      <c r="H14" s="221"/>
    </row>
    <row r="15" spans="1:8" s="4" customFormat="1" ht="18" customHeight="1">
      <c r="A15" s="258" t="s">
        <v>53</v>
      </c>
      <c r="B15" s="247" t="s">
        <v>99</v>
      </c>
      <c r="C15" s="247"/>
      <c r="D15" s="248" t="s">
        <v>98</v>
      </c>
      <c r="E15" s="248"/>
      <c r="F15" s="248"/>
      <c r="G15" s="249"/>
      <c r="H15" s="250"/>
    </row>
    <row r="16" spans="1:8" s="4" customFormat="1" ht="18" customHeight="1">
      <c r="A16" s="259"/>
      <c r="B16" s="240" t="s">
        <v>1</v>
      </c>
      <c r="C16" s="240"/>
      <c r="D16" s="241" t="s">
        <v>17</v>
      </c>
      <c r="E16" s="241"/>
      <c r="F16" s="241"/>
      <c r="G16" s="242"/>
      <c r="H16" s="243"/>
    </row>
    <row r="17" spans="1:8" s="4" customFormat="1" ht="18" customHeight="1">
      <c r="A17" s="259"/>
      <c r="B17" s="240" t="s">
        <v>2</v>
      </c>
      <c r="C17" s="240"/>
      <c r="D17" s="241" t="s">
        <v>60</v>
      </c>
      <c r="E17" s="241"/>
      <c r="F17" s="241"/>
      <c r="G17" s="242"/>
      <c r="H17" s="243"/>
    </row>
    <row r="18" spans="1:8" s="4" customFormat="1" ht="18" customHeight="1">
      <c r="A18" s="259"/>
      <c r="B18" s="240" t="s">
        <v>3</v>
      </c>
      <c r="C18" s="240"/>
      <c r="D18" s="241" t="s">
        <v>16</v>
      </c>
      <c r="E18" s="241"/>
      <c r="F18" s="241"/>
      <c r="G18" s="242"/>
      <c r="H18" s="243"/>
    </row>
    <row r="19" spans="1:8" s="4" customFormat="1" ht="18" customHeight="1">
      <c r="A19" s="259"/>
      <c r="B19" s="240" t="s">
        <v>4</v>
      </c>
      <c r="C19" s="240"/>
      <c r="D19" s="241" t="s">
        <v>45</v>
      </c>
      <c r="E19" s="241"/>
      <c r="F19" s="241"/>
      <c r="G19" s="242"/>
      <c r="H19" s="243"/>
    </row>
    <row r="20" spans="1:8" s="4" customFormat="1" ht="18" customHeight="1">
      <c r="A20" s="259"/>
      <c r="B20" s="240"/>
      <c r="C20" s="240"/>
      <c r="D20" s="241" t="s">
        <v>18</v>
      </c>
      <c r="E20" s="241"/>
      <c r="F20" s="241"/>
      <c r="G20" s="242"/>
      <c r="H20" s="243"/>
    </row>
    <row r="21" spans="1:8" s="4" customFormat="1" ht="18" customHeight="1">
      <c r="A21" s="259"/>
      <c r="B21" s="240" t="s">
        <v>47</v>
      </c>
      <c r="C21" s="240"/>
      <c r="D21" s="241" t="s">
        <v>44</v>
      </c>
      <c r="E21" s="241"/>
      <c r="F21" s="241"/>
      <c r="G21" s="242"/>
      <c r="H21" s="243"/>
    </row>
    <row r="22" spans="1:8" s="4" customFormat="1" ht="18" customHeight="1">
      <c r="A22" s="260"/>
      <c r="B22" s="340" t="s">
        <v>113</v>
      </c>
      <c r="C22" s="341"/>
      <c r="D22" s="342" t="s">
        <v>112</v>
      </c>
      <c r="E22" s="343"/>
      <c r="F22" s="343"/>
      <c r="G22" s="343"/>
      <c r="H22" s="344"/>
    </row>
    <row r="23" spans="1:8" s="4" customFormat="1" ht="30" customHeight="1">
      <c r="A23" s="26" t="s">
        <v>54</v>
      </c>
      <c r="B23" s="219" t="s">
        <v>20</v>
      </c>
      <c r="C23" s="219"/>
      <c r="D23" s="219"/>
      <c r="E23" s="219"/>
      <c r="F23" s="219"/>
      <c r="G23" s="220"/>
      <c r="H23" s="221"/>
    </row>
    <row r="24" spans="1:8" s="4" customFormat="1" ht="18" customHeight="1">
      <c r="A24" s="79" t="s">
        <v>55</v>
      </c>
      <c r="B24" s="222" t="s">
        <v>46</v>
      </c>
      <c r="C24" s="222"/>
      <c r="D24" s="222"/>
      <c r="E24" s="222"/>
      <c r="F24" s="222"/>
      <c r="G24" s="223"/>
      <c r="H24" s="224"/>
    </row>
    <row r="25" spans="1:8" s="4" customFormat="1" ht="18" customHeight="1">
      <c r="A25" s="81"/>
      <c r="B25" s="225" t="s">
        <v>48</v>
      </c>
      <c r="C25" s="225"/>
      <c r="D25" s="225"/>
      <c r="E25" s="225"/>
      <c r="F25" s="225"/>
      <c r="G25" s="226"/>
      <c r="H25" s="227"/>
    </row>
    <row r="26" spans="1:8" s="4" customFormat="1" ht="18" customHeight="1">
      <c r="A26" s="79" t="s">
        <v>56</v>
      </c>
      <c r="B26" s="82" t="s">
        <v>5</v>
      </c>
      <c r="C26" s="82"/>
      <c r="D26" s="56">
        <f>C48</f>
        <v>193</v>
      </c>
      <c r="E26" s="228" t="s">
        <v>65</v>
      </c>
      <c r="F26" s="228"/>
      <c r="G26" s="229"/>
      <c r="H26" s="230"/>
    </row>
    <row r="27" spans="1:8" s="4" customFormat="1" ht="18" customHeight="1">
      <c r="A27" s="80"/>
      <c r="B27" s="86" t="s">
        <v>11</v>
      </c>
      <c r="C27" s="86"/>
      <c r="D27" s="57">
        <f>G48</f>
        <v>121</v>
      </c>
      <c r="E27" s="231" t="s">
        <v>64</v>
      </c>
      <c r="F27" s="231"/>
      <c r="G27" s="232"/>
      <c r="H27" s="233"/>
    </row>
    <row r="28" spans="1:8" s="4" customFormat="1" ht="18" customHeight="1">
      <c r="A28" s="80"/>
      <c r="B28" s="86" t="s">
        <v>12</v>
      </c>
      <c r="C28" s="86"/>
      <c r="D28" s="57">
        <v>72</v>
      </c>
      <c r="E28" s="90"/>
      <c r="F28" s="90"/>
      <c r="G28" s="91"/>
      <c r="H28" s="92"/>
    </row>
    <row r="29" spans="1:8" s="4" customFormat="1" ht="18" customHeight="1">
      <c r="A29" s="81"/>
      <c r="B29" s="93" t="s">
        <v>13</v>
      </c>
      <c r="C29" s="93"/>
      <c r="D29" s="58"/>
      <c r="E29" s="234" t="s">
        <v>58</v>
      </c>
      <c r="F29" s="234"/>
      <c r="G29" s="235"/>
      <c r="H29" s="236"/>
    </row>
    <row r="30" spans="1:256" s="4" customFormat="1" ht="27.75" customHeight="1">
      <c r="A30" s="1" t="s">
        <v>57</v>
      </c>
      <c r="B30" s="37" t="s">
        <v>6</v>
      </c>
      <c r="C30" s="2" t="s">
        <v>40</v>
      </c>
      <c r="D30" s="345" t="s">
        <v>118</v>
      </c>
      <c r="E30" s="345"/>
      <c r="F30" s="345"/>
      <c r="G30" s="346"/>
      <c r="H30" s="347"/>
      <c r="I30" s="1" t="s">
        <v>57</v>
      </c>
      <c r="J30" s="37" t="s">
        <v>6</v>
      </c>
      <c r="K30" s="2" t="s">
        <v>40</v>
      </c>
      <c r="L30" s="211" t="s">
        <v>114</v>
      </c>
      <c r="M30" s="211"/>
      <c r="N30" s="211"/>
      <c r="O30" s="212"/>
      <c r="P30" s="213"/>
      <c r="Q30" s="1" t="s">
        <v>57</v>
      </c>
      <c r="R30" s="37" t="s">
        <v>6</v>
      </c>
      <c r="S30" s="2" t="s">
        <v>40</v>
      </c>
      <c r="T30" s="211" t="s">
        <v>114</v>
      </c>
      <c r="U30" s="211"/>
      <c r="V30" s="211"/>
      <c r="W30" s="212"/>
      <c r="X30" s="213"/>
      <c r="Y30" s="1" t="s">
        <v>57</v>
      </c>
      <c r="Z30" s="37" t="s">
        <v>6</v>
      </c>
      <c r="AA30" s="2" t="s">
        <v>40</v>
      </c>
      <c r="AB30" s="211" t="s">
        <v>114</v>
      </c>
      <c r="AC30" s="211"/>
      <c r="AD30" s="211"/>
      <c r="AE30" s="212"/>
      <c r="AF30" s="213"/>
      <c r="AG30" s="1" t="s">
        <v>57</v>
      </c>
      <c r="AH30" s="37" t="s">
        <v>6</v>
      </c>
      <c r="AI30" s="2" t="s">
        <v>40</v>
      </c>
      <c r="AJ30" s="211" t="s">
        <v>114</v>
      </c>
      <c r="AK30" s="211"/>
      <c r="AL30" s="211"/>
      <c r="AM30" s="212"/>
      <c r="AN30" s="213"/>
      <c r="AO30" s="1" t="s">
        <v>57</v>
      </c>
      <c r="AP30" s="37" t="s">
        <v>6</v>
      </c>
      <c r="AQ30" s="2" t="s">
        <v>40</v>
      </c>
      <c r="AR30" s="211" t="s">
        <v>114</v>
      </c>
      <c r="AS30" s="211"/>
      <c r="AT30" s="211"/>
      <c r="AU30" s="212"/>
      <c r="AV30" s="213"/>
      <c r="AW30" s="1" t="s">
        <v>57</v>
      </c>
      <c r="AX30" s="37" t="s">
        <v>6</v>
      </c>
      <c r="AY30" s="2" t="s">
        <v>40</v>
      </c>
      <c r="AZ30" s="211" t="s">
        <v>114</v>
      </c>
      <c r="BA30" s="211"/>
      <c r="BB30" s="211"/>
      <c r="BC30" s="212"/>
      <c r="BD30" s="213"/>
      <c r="BE30" s="1" t="s">
        <v>57</v>
      </c>
      <c r="BF30" s="37" t="s">
        <v>6</v>
      </c>
      <c r="BG30" s="2" t="s">
        <v>40</v>
      </c>
      <c r="BH30" s="211" t="s">
        <v>114</v>
      </c>
      <c r="BI30" s="211"/>
      <c r="BJ30" s="211"/>
      <c r="BK30" s="212"/>
      <c r="BL30" s="213"/>
      <c r="BM30" s="1" t="s">
        <v>57</v>
      </c>
      <c r="BN30" s="37" t="s">
        <v>6</v>
      </c>
      <c r="BO30" s="2" t="s">
        <v>40</v>
      </c>
      <c r="BP30" s="211" t="s">
        <v>114</v>
      </c>
      <c r="BQ30" s="211"/>
      <c r="BR30" s="211"/>
      <c r="BS30" s="212"/>
      <c r="BT30" s="213"/>
      <c r="BU30" s="1" t="s">
        <v>57</v>
      </c>
      <c r="BV30" s="37" t="s">
        <v>6</v>
      </c>
      <c r="BW30" s="2" t="s">
        <v>40</v>
      </c>
      <c r="BX30" s="211" t="s">
        <v>114</v>
      </c>
      <c r="BY30" s="211"/>
      <c r="BZ30" s="211"/>
      <c r="CA30" s="212"/>
      <c r="CB30" s="213"/>
      <c r="CC30" s="1" t="s">
        <v>57</v>
      </c>
      <c r="CD30" s="37" t="s">
        <v>6</v>
      </c>
      <c r="CE30" s="2" t="s">
        <v>40</v>
      </c>
      <c r="CF30" s="211" t="s">
        <v>114</v>
      </c>
      <c r="CG30" s="211"/>
      <c r="CH30" s="211"/>
      <c r="CI30" s="212"/>
      <c r="CJ30" s="213"/>
      <c r="CK30" s="1" t="s">
        <v>57</v>
      </c>
      <c r="CL30" s="37" t="s">
        <v>6</v>
      </c>
      <c r="CM30" s="2" t="s">
        <v>40</v>
      </c>
      <c r="CN30" s="211" t="s">
        <v>114</v>
      </c>
      <c r="CO30" s="211"/>
      <c r="CP30" s="211"/>
      <c r="CQ30" s="212"/>
      <c r="CR30" s="213"/>
      <c r="CS30" s="1" t="s">
        <v>57</v>
      </c>
      <c r="CT30" s="37" t="s">
        <v>6</v>
      </c>
      <c r="CU30" s="2" t="s">
        <v>40</v>
      </c>
      <c r="CV30" s="211" t="s">
        <v>114</v>
      </c>
      <c r="CW30" s="211"/>
      <c r="CX30" s="211"/>
      <c r="CY30" s="212"/>
      <c r="CZ30" s="213"/>
      <c r="DA30" s="1" t="s">
        <v>57</v>
      </c>
      <c r="DB30" s="37" t="s">
        <v>6</v>
      </c>
      <c r="DC30" s="2" t="s">
        <v>40</v>
      </c>
      <c r="DD30" s="211" t="s">
        <v>114</v>
      </c>
      <c r="DE30" s="211"/>
      <c r="DF30" s="211"/>
      <c r="DG30" s="212"/>
      <c r="DH30" s="213"/>
      <c r="DI30" s="1" t="s">
        <v>57</v>
      </c>
      <c r="DJ30" s="37" t="s">
        <v>6</v>
      </c>
      <c r="DK30" s="2" t="s">
        <v>40</v>
      </c>
      <c r="DL30" s="211" t="s">
        <v>114</v>
      </c>
      <c r="DM30" s="211"/>
      <c r="DN30" s="211"/>
      <c r="DO30" s="212"/>
      <c r="DP30" s="213"/>
      <c r="DQ30" s="1" t="s">
        <v>57</v>
      </c>
      <c r="DR30" s="37" t="s">
        <v>6</v>
      </c>
      <c r="DS30" s="2" t="s">
        <v>40</v>
      </c>
      <c r="DT30" s="211" t="s">
        <v>114</v>
      </c>
      <c r="DU30" s="211"/>
      <c r="DV30" s="211"/>
      <c r="DW30" s="212"/>
      <c r="DX30" s="213"/>
      <c r="DY30" s="1" t="s">
        <v>57</v>
      </c>
      <c r="DZ30" s="37" t="s">
        <v>6</v>
      </c>
      <c r="EA30" s="2" t="s">
        <v>40</v>
      </c>
      <c r="EB30" s="211" t="s">
        <v>114</v>
      </c>
      <c r="EC30" s="211"/>
      <c r="ED30" s="211"/>
      <c r="EE30" s="212"/>
      <c r="EF30" s="213"/>
      <c r="EG30" s="1" t="s">
        <v>57</v>
      </c>
      <c r="EH30" s="37" t="s">
        <v>6</v>
      </c>
      <c r="EI30" s="2" t="s">
        <v>40</v>
      </c>
      <c r="EJ30" s="211" t="s">
        <v>114</v>
      </c>
      <c r="EK30" s="211"/>
      <c r="EL30" s="211"/>
      <c r="EM30" s="212"/>
      <c r="EN30" s="213"/>
      <c r="EO30" s="1" t="s">
        <v>57</v>
      </c>
      <c r="EP30" s="37" t="s">
        <v>6</v>
      </c>
      <c r="EQ30" s="2" t="s">
        <v>40</v>
      </c>
      <c r="ER30" s="211" t="s">
        <v>114</v>
      </c>
      <c r="ES30" s="211"/>
      <c r="ET30" s="211"/>
      <c r="EU30" s="212"/>
      <c r="EV30" s="213"/>
      <c r="EW30" s="1" t="s">
        <v>57</v>
      </c>
      <c r="EX30" s="37" t="s">
        <v>6</v>
      </c>
      <c r="EY30" s="2" t="s">
        <v>40</v>
      </c>
      <c r="EZ30" s="211" t="s">
        <v>114</v>
      </c>
      <c r="FA30" s="211"/>
      <c r="FB30" s="211"/>
      <c r="FC30" s="212"/>
      <c r="FD30" s="213"/>
      <c r="FE30" s="1" t="s">
        <v>57</v>
      </c>
      <c r="FF30" s="37" t="s">
        <v>6</v>
      </c>
      <c r="FG30" s="2" t="s">
        <v>40</v>
      </c>
      <c r="FH30" s="211" t="s">
        <v>114</v>
      </c>
      <c r="FI30" s="211"/>
      <c r="FJ30" s="211"/>
      <c r="FK30" s="212"/>
      <c r="FL30" s="213"/>
      <c r="FM30" s="1" t="s">
        <v>57</v>
      </c>
      <c r="FN30" s="37" t="s">
        <v>6</v>
      </c>
      <c r="FO30" s="2" t="s">
        <v>40</v>
      </c>
      <c r="FP30" s="211" t="s">
        <v>114</v>
      </c>
      <c r="FQ30" s="211"/>
      <c r="FR30" s="211"/>
      <c r="FS30" s="212"/>
      <c r="FT30" s="213"/>
      <c r="FU30" s="1" t="s">
        <v>57</v>
      </c>
      <c r="FV30" s="37" t="s">
        <v>6</v>
      </c>
      <c r="FW30" s="2" t="s">
        <v>40</v>
      </c>
      <c r="FX30" s="211" t="s">
        <v>114</v>
      </c>
      <c r="FY30" s="211"/>
      <c r="FZ30" s="211"/>
      <c r="GA30" s="212"/>
      <c r="GB30" s="213"/>
      <c r="GC30" s="1" t="s">
        <v>57</v>
      </c>
      <c r="GD30" s="37" t="s">
        <v>6</v>
      </c>
      <c r="GE30" s="2" t="s">
        <v>40</v>
      </c>
      <c r="GF30" s="211" t="s">
        <v>114</v>
      </c>
      <c r="GG30" s="211"/>
      <c r="GH30" s="211"/>
      <c r="GI30" s="212"/>
      <c r="GJ30" s="213"/>
      <c r="GK30" s="1" t="s">
        <v>57</v>
      </c>
      <c r="GL30" s="37" t="s">
        <v>6</v>
      </c>
      <c r="GM30" s="2" t="s">
        <v>40</v>
      </c>
      <c r="GN30" s="211" t="s">
        <v>114</v>
      </c>
      <c r="GO30" s="211"/>
      <c r="GP30" s="211"/>
      <c r="GQ30" s="212"/>
      <c r="GR30" s="213"/>
      <c r="GS30" s="1" t="s">
        <v>57</v>
      </c>
      <c r="GT30" s="37" t="s">
        <v>6</v>
      </c>
      <c r="GU30" s="2" t="s">
        <v>40</v>
      </c>
      <c r="GV30" s="211" t="s">
        <v>114</v>
      </c>
      <c r="GW30" s="211"/>
      <c r="GX30" s="211"/>
      <c r="GY30" s="212"/>
      <c r="GZ30" s="213"/>
      <c r="HA30" s="1" t="s">
        <v>57</v>
      </c>
      <c r="HB30" s="37" t="s">
        <v>6</v>
      </c>
      <c r="HC30" s="2" t="s">
        <v>40</v>
      </c>
      <c r="HD30" s="211" t="s">
        <v>114</v>
      </c>
      <c r="HE30" s="211"/>
      <c r="HF30" s="211"/>
      <c r="HG30" s="212"/>
      <c r="HH30" s="213"/>
      <c r="HI30" s="1" t="s">
        <v>57</v>
      </c>
      <c r="HJ30" s="37" t="s">
        <v>6</v>
      </c>
      <c r="HK30" s="2" t="s">
        <v>40</v>
      </c>
      <c r="HL30" s="211" t="s">
        <v>114</v>
      </c>
      <c r="HM30" s="211"/>
      <c r="HN30" s="211"/>
      <c r="HO30" s="212"/>
      <c r="HP30" s="213"/>
      <c r="HQ30" s="1" t="s">
        <v>57</v>
      </c>
      <c r="HR30" s="37" t="s">
        <v>6</v>
      </c>
      <c r="HS30" s="2" t="s">
        <v>40</v>
      </c>
      <c r="HT30" s="211" t="s">
        <v>114</v>
      </c>
      <c r="HU30" s="211"/>
      <c r="HV30" s="211"/>
      <c r="HW30" s="212"/>
      <c r="HX30" s="213"/>
      <c r="HY30" s="1" t="s">
        <v>57</v>
      </c>
      <c r="HZ30" s="37" t="s">
        <v>6</v>
      </c>
      <c r="IA30" s="2" t="s">
        <v>40</v>
      </c>
      <c r="IB30" s="211" t="s">
        <v>114</v>
      </c>
      <c r="IC30" s="211"/>
      <c r="ID30" s="211"/>
      <c r="IE30" s="212"/>
      <c r="IF30" s="213"/>
      <c r="IG30" s="1" t="s">
        <v>57</v>
      </c>
      <c r="IH30" s="37" t="s">
        <v>6</v>
      </c>
      <c r="II30" s="2" t="s">
        <v>40</v>
      </c>
      <c r="IJ30" s="211" t="s">
        <v>114</v>
      </c>
      <c r="IK30" s="211"/>
      <c r="IL30" s="211"/>
      <c r="IM30" s="212"/>
      <c r="IN30" s="213"/>
      <c r="IO30" s="1" t="s">
        <v>57</v>
      </c>
      <c r="IP30" s="37" t="s">
        <v>6</v>
      </c>
      <c r="IQ30" s="2" t="s">
        <v>40</v>
      </c>
      <c r="IR30" s="211" t="s">
        <v>114</v>
      </c>
      <c r="IS30" s="211"/>
      <c r="IT30" s="211"/>
      <c r="IU30" s="212"/>
      <c r="IV30" s="213"/>
    </row>
    <row r="31" spans="1:8" s="4" customFormat="1" ht="18" customHeight="1">
      <c r="A31" s="331" t="s">
        <v>9</v>
      </c>
      <c r="B31" s="38" t="s">
        <v>22</v>
      </c>
      <c r="C31" s="39">
        <v>10</v>
      </c>
      <c r="D31" s="205" t="s">
        <v>29</v>
      </c>
      <c r="E31" s="205"/>
      <c r="F31" s="205"/>
      <c r="G31" s="206"/>
      <c r="H31" s="207"/>
    </row>
    <row r="32" spans="1:8" s="4" customFormat="1" ht="18" customHeight="1">
      <c r="A32" s="332"/>
      <c r="B32" s="40" t="s">
        <v>23</v>
      </c>
      <c r="C32" s="41">
        <v>26</v>
      </c>
      <c r="D32" s="208" t="s">
        <v>31</v>
      </c>
      <c r="E32" s="208"/>
      <c r="F32" s="208"/>
      <c r="G32" s="209"/>
      <c r="H32" s="210"/>
    </row>
    <row r="33" spans="1:8" s="4" customFormat="1" ht="18" customHeight="1">
      <c r="A33" s="332"/>
      <c r="B33" s="40" t="s">
        <v>24</v>
      </c>
      <c r="C33" s="41">
        <v>3</v>
      </c>
      <c r="D33" s="208" t="s">
        <v>25</v>
      </c>
      <c r="E33" s="208"/>
      <c r="F33" s="208"/>
      <c r="G33" s="209"/>
      <c r="H33" s="210"/>
    </row>
    <row r="34" spans="1:8" s="4" customFormat="1" ht="18" customHeight="1">
      <c r="A34" s="332"/>
      <c r="B34" s="40" t="s">
        <v>26</v>
      </c>
      <c r="C34" s="41">
        <v>60</v>
      </c>
      <c r="D34" s="208" t="s">
        <v>37</v>
      </c>
      <c r="E34" s="208"/>
      <c r="F34" s="208"/>
      <c r="G34" s="209"/>
      <c r="H34" s="210"/>
    </row>
    <row r="35" spans="1:8" s="4" customFormat="1" ht="18" customHeight="1">
      <c r="A35" s="332"/>
      <c r="B35" s="40" t="s">
        <v>28</v>
      </c>
      <c r="C35" s="41">
        <v>30</v>
      </c>
      <c r="D35" s="208" t="s">
        <v>30</v>
      </c>
      <c r="E35" s="208"/>
      <c r="F35" s="208"/>
      <c r="G35" s="209"/>
      <c r="H35" s="210"/>
    </row>
    <row r="36" spans="1:8" s="4" customFormat="1" ht="18" customHeight="1">
      <c r="A36" s="332"/>
      <c r="B36" s="7"/>
      <c r="C36" s="14"/>
      <c r="D36" s="62"/>
      <c r="E36" s="62"/>
      <c r="F36" s="62"/>
      <c r="G36" s="63"/>
      <c r="H36" s="64"/>
    </row>
    <row r="37" spans="1:8" s="4" customFormat="1" ht="18" customHeight="1">
      <c r="A37" s="333"/>
      <c r="B37" s="8" t="s">
        <v>49</v>
      </c>
      <c r="C37" s="42">
        <f>SUM(C31:C36)</f>
        <v>129</v>
      </c>
      <c r="D37" s="8" t="s">
        <v>61</v>
      </c>
      <c r="E37" s="51">
        <v>1</v>
      </c>
      <c r="F37" s="8" t="s">
        <v>66</v>
      </c>
      <c r="G37" s="52">
        <f>C37*E37</f>
        <v>129</v>
      </c>
      <c r="H37" s="33" t="s">
        <v>102</v>
      </c>
    </row>
    <row r="38" spans="1:8" s="4" customFormat="1" ht="18" customHeight="1">
      <c r="A38" s="337" t="s">
        <v>10</v>
      </c>
      <c r="B38" s="45" t="s">
        <v>22</v>
      </c>
      <c r="C38" s="46">
        <v>10</v>
      </c>
      <c r="D38" s="216" t="s">
        <v>38</v>
      </c>
      <c r="E38" s="216"/>
      <c r="F38" s="216"/>
      <c r="G38" s="217"/>
      <c r="H38" s="218"/>
    </row>
    <row r="39" spans="1:8" s="4" customFormat="1" ht="18" customHeight="1">
      <c r="A39" s="338"/>
      <c r="B39" s="40" t="s">
        <v>23</v>
      </c>
      <c r="C39" s="47">
        <v>6</v>
      </c>
      <c r="D39" s="208" t="s">
        <v>36</v>
      </c>
      <c r="E39" s="208"/>
      <c r="F39" s="208"/>
      <c r="G39" s="209"/>
      <c r="H39" s="210"/>
    </row>
    <row r="40" spans="1:8" s="4" customFormat="1" ht="18" customHeight="1">
      <c r="A40" s="338"/>
      <c r="B40" s="40" t="s">
        <v>24</v>
      </c>
      <c r="C40" s="47">
        <v>3</v>
      </c>
      <c r="D40" s="208" t="s">
        <v>25</v>
      </c>
      <c r="E40" s="208"/>
      <c r="F40" s="208"/>
      <c r="G40" s="209"/>
      <c r="H40" s="210"/>
    </row>
    <row r="41" spans="1:8" s="4" customFormat="1" ht="18" customHeight="1">
      <c r="A41" s="338"/>
      <c r="B41" s="40" t="s">
        <v>26</v>
      </c>
      <c r="C41" s="47">
        <v>30</v>
      </c>
      <c r="D41" s="208" t="s">
        <v>39</v>
      </c>
      <c r="E41" s="208"/>
      <c r="F41" s="208"/>
      <c r="G41" s="209"/>
      <c r="H41" s="210"/>
    </row>
    <row r="42" spans="1:8" s="4" customFormat="1" ht="18" customHeight="1">
      <c r="A42" s="338"/>
      <c r="B42" s="7"/>
      <c r="C42" s="16"/>
      <c r="D42" s="62"/>
      <c r="E42" s="62"/>
      <c r="F42" s="62"/>
      <c r="G42" s="63"/>
      <c r="H42" s="64"/>
    </row>
    <row r="43" spans="1:8" s="4" customFormat="1" ht="18" customHeight="1">
      <c r="A43" s="338"/>
      <c r="B43" s="7"/>
      <c r="C43" s="16"/>
      <c r="D43" s="62"/>
      <c r="E43" s="62"/>
      <c r="F43" s="62"/>
      <c r="G43" s="63"/>
      <c r="H43" s="64"/>
    </row>
    <row r="44" spans="1:8" s="4" customFormat="1" ht="18" customHeight="1">
      <c r="A44" s="339"/>
      <c r="B44" s="8" t="s">
        <v>49</v>
      </c>
      <c r="C44" s="49">
        <f>SUM(C38:C43)</f>
        <v>49</v>
      </c>
      <c r="D44" s="8" t="s">
        <v>61</v>
      </c>
      <c r="E44" s="51">
        <v>1</v>
      </c>
      <c r="F44" s="8" t="s">
        <v>66</v>
      </c>
      <c r="G44" s="52">
        <f>C44*E44</f>
        <v>49</v>
      </c>
      <c r="H44" s="33" t="s">
        <v>102</v>
      </c>
    </row>
    <row r="45" spans="1:8" s="4" customFormat="1" ht="18" customHeight="1">
      <c r="A45" s="334" t="s">
        <v>100</v>
      </c>
      <c r="B45" s="45" t="s">
        <v>27</v>
      </c>
      <c r="C45" s="46">
        <v>144</v>
      </c>
      <c r="D45" s="216" t="s">
        <v>101</v>
      </c>
      <c r="E45" s="216"/>
      <c r="F45" s="216"/>
      <c r="G45" s="217"/>
      <c r="H45" s="218"/>
    </row>
    <row r="46" spans="1:8" s="4" customFormat="1" ht="18" customHeight="1">
      <c r="A46" s="335"/>
      <c r="B46" s="48"/>
      <c r="C46" s="47"/>
      <c r="D46" s="208"/>
      <c r="E46" s="208"/>
      <c r="F46" s="208"/>
      <c r="G46" s="209"/>
      <c r="H46" s="210"/>
    </row>
    <row r="47" spans="1:8" s="4" customFormat="1" ht="18" customHeight="1">
      <c r="A47" s="336"/>
      <c r="B47" s="8" t="s">
        <v>49</v>
      </c>
      <c r="C47" s="49">
        <f>SUM(C45:C46)</f>
        <v>144</v>
      </c>
      <c r="D47" s="8" t="s">
        <v>61</v>
      </c>
      <c r="E47" s="51">
        <v>0.5</v>
      </c>
      <c r="F47" s="8" t="s">
        <v>66</v>
      </c>
      <c r="G47" s="52">
        <f>C47*E47</f>
        <v>72</v>
      </c>
      <c r="H47" s="33" t="s">
        <v>103</v>
      </c>
    </row>
    <row r="48" spans="1:8" s="4" customFormat="1" ht="24" customHeight="1">
      <c r="A48" s="65" t="s">
        <v>63</v>
      </c>
      <c r="B48" s="66"/>
      <c r="C48" s="50">
        <f>SUM(C47,C44)</f>
        <v>193</v>
      </c>
      <c r="D48" s="67" t="s">
        <v>62</v>
      </c>
      <c r="E48" s="68"/>
      <c r="F48" s="69"/>
      <c r="G48" s="53">
        <f>SUM(G47,G44)</f>
        <v>121</v>
      </c>
      <c r="H48" s="34" t="s">
        <v>104</v>
      </c>
    </row>
    <row r="49" spans="1:8" s="4" customFormat="1" ht="18" customHeight="1">
      <c r="A49" s="357" t="s">
        <v>121</v>
      </c>
      <c r="B49" s="316" t="s">
        <v>8</v>
      </c>
      <c r="C49" s="316"/>
      <c r="D49" s="316"/>
      <c r="E49" s="316"/>
      <c r="F49" s="316"/>
      <c r="G49" s="317"/>
      <c r="H49" s="318"/>
    </row>
    <row r="50" spans="1:8" s="4" customFormat="1" ht="18" customHeight="1">
      <c r="A50" s="358"/>
      <c r="B50" s="319" t="s">
        <v>105</v>
      </c>
      <c r="C50" s="319"/>
      <c r="D50" s="319"/>
      <c r="E50" s="319"/>
      <c r="F50" s="319"/>
      <c r="G50" s="320"/>
      <c r="H50" s="321"/>
    </row>
    <row r="51" spans="1:8" s="4" customFormat="1" ht="18" customHeight="1">
      <c r="A51" s="361" t="s">
        <v>119</v>
      </c>
      <c r="B51" s="322" t="s">
        <v>120</v>
      </c>
      <c r="C51" s="322"/>
      <c r="D51" s="322"/>
      <c r="E51" s="322"/>
      <c r="F51" s="322"/>
      <c r="G51" s="323"/>
      <c r="H51" s="324"/>
    </row>
    <row r="52" spans="1:8" s="4" customFormat="1" ht="18" customHeight="1">
      <c r="A52" s="362"/>
      <c r="B52" s="325"/>
      <c r="C52" s="325"/>
      <c r="D52" s="325"/>
      <c r="E52" s="325"/>
      <c r="F52" s="325"/>
      <c r="G52" s="326"/>
      <c r="H52" s="327"/>
    </row>
  </sheetData>
  <sheetProtection/>
  <mergeCells count="106">
    <mergeCell ref="B22:C22"/>
    <mergeCell ref="D22:H22"/>
    <mergeCell ref="A15:A22"/>
    <mergeCell ref="A4:A10"/>
    <mergeCell ref="B9:C10"/>
    <mergeCell ref="D9:E10"/>
    <mergeCell ref="G9:H10"/>
    <mergeCell ref="G6:H6"/>
    <mergeCell ref="B7:C7"/>
    <mergeCell ref="D8:H8"/>
    <mergeCell ref="B12:H14"/>
    <mergeCell ref="A3:H3"/>
    <mergeCell ref="B4:C4"/>
    <mergeCell ref="E4:H4"/>
    <mergeCell ref="B5:C5"/>
    <mergeCell ref="D5:H5"/>
    <mergeCell ref="B6:C6"/>
    <mergeCell ref="D6:E6"/>
    <mergeCell ref="D7:H7"/>
    <mergeCell ref="B8:C8"/>
    <mergeCell ref="B19:C20"/>
    <mergeCell ref="D19:H19"/>
    <mergeCell ref="D20:H20"/>
    <mergeCell ref="A12:A14"/>
    <mergeCell ref="B17:C17"/>
    <mergeCell ref="D17:H17"/>
    <mergeCell ref="B18:C18"/>
    <mergeCell ref="D18:H18"/>
    <mergeCell ref="E28:H28"/>
    <mergeCell ref="B29:C29"/>
    <mergeCell ref="E29:H29"/>
    <mergeCell ref="B11:H11"/>
    <mergeCell ref="B16:C16"/>
    <mergeCell ref="D16:H16"/>
    <mergeCell ref="B21:C21"/>
    <mergeCell ref="D21:H21"/>
    <mergeCell ref="B15:C15"/>
    <mergeCell ref="D15:H15"/>
    <mergeCell ref="B23:H23"/>
    <mergeCell ref="A24:A25"/>
    <mergeCell ref="B24:H24"/>
    <mergeCell ref="B25:H25"/>
    <mergeCell ref="A26:A29"/>
    <mergeCell ref="B26:C26"/>
    <mergeCell ref="E26:H26"/>
    <mergeCell ref="B27:C27"/>
    <mergeCell ref="E27:H27"/>
    <mergeCell ref="B28:C28"/>
    <mergeCell ref="D45:H45"/>
    <mergeCell ref="D48:F48"/>
    <mergeCell ref="A45:A47"/>
    <mergeCell ref="B49:H49"/>
    <mergeCell ref="B50:H50"/>
    <mergeCell ref="B51:H51"/>
    <mergeCell ref="B52:H52"/>
    <mergeCell ref="A49:A50"/>
    <mergeCell ref="A51:A52"/>
    <mergeCell ref="F9:F10"/>
    <mergeCell ref="A38:A44"/>
    <mergeCell ref="D42:H42"/>
    <mergeCell ref="D43:H43"/>
    <mergeCell ref="D46:H46"/>
    <mergeCell ref="A48:B48"/>
    <mergeCell ref="D38:H38"/>
    <mergeCell ref="D39:H39"/>
    <mergeCell ref="D40:H40"/>
    <mergeCell ref="D41:H41"/>
    <mergeCell ref="D30:H30"/>
    <mergeCell ref="L30:P30"/>
    <mergeCell ref="T30:X30"/>
    <mergeCell ref="AB30:AF30"/>
    <mergeCell ref="AJ30:AN30"/>
    <mergeCell ref="AR30:AV30"/>
    <mergeCell ref="AZ30:BD30"/>
    <mergeCell ref="BH30:BL30"/>
    <mergeCell ref="BP30:BT30"/>
    <mergeCell ref="BX30:CB30"/>
    <mergeCell ref="CF30:CJ30"/>
    <mergeCell ref="CN30:CR30"/>
    <mergeCell ref="CV30:CZ30"/>
    <mergeCell ref="DD30:DH30"/>
    <mergeCell ref="DL30:DP30"/>
    <mergeCell ref="DT30:DX30"/>
    <mergeCell ref="EB30:EF30"/>
    <mergeCell ref="EJ30:EN30"/>
    <mergeCell ref="ER30:EV30"/>
    <mergeCell ref="EZ30:FD30"/>
    <mergeCell ref="FH30:FL30"/>
    <mergeCell ref="FP30:FT30"/>
    <mergeCell ref="FX30:GB30"/>
    <mergeCell ref="GF30:GJ30"/>
    <mergeCell ref="IJ30:IN30"/>
    <mergeCell ref="IR30:IV30"/>
    <mergeCell ref="GN30:GR30"/>
    <mergeCell ref="GV30:GZ30"/>
    <mergeCell ref="HD30:HH30"/>
    <mergeCell ref="HL30:HP30"/>
    <mergeCell ref="HT30:HX30"/>
    <mergeCell ref="IB30:IF30"/>
    <mergeCell ref="A31:A37"/>
    <mergeCell ref="D31:H31"/>
    <mergeCell ref="D32:H32"/>
    <mergeCell ref="D33:H33"/>
    <mergeCell ref="D34:H34"/>
    <mergeCell ref="D35:H35"/>
    <mergeCell ref="D36:H36"/>
  </mergeCells>
  <hyperlinks>
    <hyperlink ref="D7" r:id="rId1" display="a16210@pref.oita.lg.jp"/>
  </hyperlinks>
  <printOptions horizontalCentered="1"/>
  <pageMargins left="0.4724409448818898" right="0.2362204724409449" top="0.4330708661417323" bottom="0.2362204724409449" header="0.31496062992125984" footer="0.1968503937007874"/>
  <pageSetup horizontalDpi="600" verticalDpi="600" orientation="portrait" paperSize="9" scale="90" r:id="rId3"/>
  <drawing r:id="rId2"/>
</worksheet>
</file>

<file path=xl/worksheets/sheet4.xml><?xml version="1.0" encoding="utf-8"?>
<worksheet xmlns="http://schemas.openxmlformats.org/spreadsheetml/2006/main" xmlns:r="http://schemas.openxmlformats.org/officeDocument/2006/relationships">
  <sheetPr>
    <tabColor rgb="FFFF0000"/>
  </sheetPr>
  <dimension ref="A1:H28"/>
  <sheetViews>
    <sheetView showZeros="0" view="pageBreakPreview" zoomScale="90" zoomScaleSheetLayoutView="90" zoomScalePageLayoutView="0" workbookViewId="0" topLeftCell="A19">
      <selection activeCell="H38" sqref="H38"/>
    </sheetView>
  </sheetViews>
  <sheetFormatPr defaultColWidth="9.140625" defaultRowHeight="15"/>
  <cols>
    <col min="1" max="1" width="17.140625" style="3" customWidth="1"/>
    <col min="2" max="2" width="11.140625" style="3" customWidth="1"/>
    <col min="3" max="3" width="9.421875" style="3" customWidth="1"/>
    <col min="4" max="4" width="13.421875" style="3" customWidth="1"/>
    <col min="5" max="5" width="6.140625" style="3" customWidth="1"/>
    <col min="6" max="6" width="11.140625" style="3" customWidth="1"/>
    <col min="7" max="7" width="9.421875" style="3" customWidth="1"/>
    <col min="8" max="8" width="26.28125" style="3" customWidth="1"/>
    <col min="9" max="16384" width="9.00390625" style="3" customWidth="1"/>
  </cols>
  <sheetData>
    <row r="1" ht="13.5">
      <c r="A1" s="3" t="s">
        <v>109</v>
      </c>
    </row>
    <row r="3" spans="1:8" ht="36" customHeight="1">
      <c r="A3" s="154" t="s">
        <v>93</v>
      </c>
      <c r="B3" s="154"/>
      <c r="C3" s="154"/>
      <c r="D3" s="154"/>
      <c r="E3" s="154"/>
      <c r="F3" s="154"/>
      <c r="G3" s="154"/>
      <c r="H3" s="154"/>
    </row>
    <row r="4" spans="1:8" s="4" customFormat="1" ht="26.25" customHeight="1">
      <c r="A4" s="24" t="s">
        <v>77</v>
      </c>
      <c r="B4" s="308" t="s">
        <v>78</v>
      </c>
      <c r="C4" s="309"/>
      <c r="D4" s="309"/>
      <c r="E4" s="309"/>
      <c r="F4" s="309"/>
      <c r="G4" s="310"/>
      <c r="H4" s="311"/>
    </row>
    <row r="5" spans="1:8" s="4" customFormat="1" ht="26.25" customHeight="1">
      <c r="A5" s="17" t="s">
        <v>67</v>
      </c>
      <c r="B5" s="281">
        <v>40909</v>
      </c>
      <c r="C5" s="282"/>
      <c r="D5" s="282"/>
      <c r="E5" s="282"/>
      <c r="F5" s="282"/>
      <c r="G5" s="283"/>
      <c r="H5" s="284"/>
    </row>
    <row r="6" spans="1:8" s="4" customFormat="1" ht="26.25" customHeight="1">
      <c r="A6" s="79" t="s">
        <v>68</v>
      </c>
      <c r="B6" s="189" t="s">
        <v>69</v>
      </c>
      <c r="C6" s="189"/>
      <c r="D6" s="189"/>
      <c r="E6" s="189"/>
      <c r="F6" s="189"/>
      <c r="G6" s="190"/>
      <c r="H6" s="191"/>
    </row>
    <row r="7" spans="1:8" s="4" customFormat="1" ht="26.25" customHeight="1">
      <c r="A7" s="80"/>
      <c r="B7" s="192"/>
      <c r="C7" s="192"/>
      <c r="D7" s="192"/>
      <c r="E7" s="192"/>
      <c r="F7" s="192"/>
      <c r="G7" s="193"/>
      <c r="H7" s="194"/>
    </row>
    <row r="8" spans="1:8" s="4" customFormat="1" ht="26.25" customHeight="1">
      <c r="A8" s="81"/>
      <c r="B8" s="195"/>
      <c r="C8" s="195"/>
      <c r="D8" s="195"/>
      <c r="E8" s="195"/>
      <c r="F8" s="195"/>
      <c r="G8" s="196"/>
      <c r="H8" s="197"/>
    </row>
    <row r="9" spans="1:8" s="4" customFormat="1" ht="26.25" customHeight="1">
      <c r="A9" s="17" t="s">
        <v>70</v>
      </c>
      <c r="B9" s="288" t="s">
        <v>71</v>
      </c>
      <c r="C9" s="288"/>
      <c r="D9" s="288"/>
      <c r="E9" s="288"/>
      <c r="F9" s="288"/>
      <c r="G9" s="289"/>
      <c r="H9" s="290"/>
    </row>
    <row r="10" spans="1:8" s="4" customFormat="1" ht="26.25" customHeight="1">
      <c r="A10" s="79" t="s">
        <v>72</v>
      </c>
      <c r="B10" s="291" t="s">
        <v>73</v>
      </c>
      <c r="C10" s="291"/>
      <c r="D10" s="291"/>
      <c r="E10" s="291"/>
      <c r="F10" s="291"/>
      <c r="G10" s="292"/>
      <c r="H10" s="293"/>
    </row>
    <row r="11" spans="1:8" s="4" customFormat="1" ht="26.25" customHeight="1">
      <c r="A11" s="80"/>
      <c r="B11" s="294"/>
      <c r="C11" s="294"/>
      <c r="D11" s="294"/>
      <c r="E11" s="294"/>
      <c r="F11" s="294"/>
      <c r="G11" s="295"/>
      <c r="H11" s="296"/>
    </row>
    <row r="12" spans="1:8" s="4" customFormat="1" ht="26.25" customHeight="1">
      <c r="A12" s="81"/>
      <c r="B12" s="297"/>
      <c r="C12" s="297"/>
      <c r="D12" s="297"/>
      <c r="E12" s="297"/>
      <c r="F12" s="297"/>
      <c r="G12" s="285"/>
      <c r="H12" s="298"/>
    </row>
    <row r="13" spans="1:8" s="4" customFormat="1" ht="26.25" customHeight="1">
      <c r="A13" s="79" t="s">
        <v>74</v>
      </c>
      <c r="B13" s="292" t="s">
        <v>75</v>
      </c>
      <c r="C13" s="312"/>
      <c r="D13" s="312"/>
      <c r="E13" s="312"/>
      <c r="F13" s="312"/>
      <c r="G13" s="312"/>
      <c r="H13" s="313"/>
    </row>
    <row r="14" spans="1:8" s="4" customFormat="1" ht="26.25" customHeight="1">
      <c r="A14" s="80"/>
      <c r="B14" s="295" t="s">
        <v>76</v>
      </c>
      <c r="C14" s="314"/>
      <c r="D14" s="314"/>
      <c r="E14" s="314"/>
      <c r="F14" s="314"/>
      <c r="G14" s="314"/>
      <c r="H14" s="315"/>
    </row>
    <row r="15" spans="1:8" s="4" customFormat="1" ht="26.25" customHeight="1">
      <c r="A15" s="80"/>
      <c r="B15" s="295" t="s">
        <v>92</v>
      </c>
      <c r="C15" s="314"/>
      <c r="D15" s="314"/>
      <c r="E15" s="314"/>
      <c r="F15" s="314"/>
      <c r="G15" s="314"/>
      <c r="H15" s="315"/>
    </row>
    <row r="16" spans="1:8" s="4" customFormat="1" ht="26.25" customHeight="1">
      <c r="A16" s="80"/>
      <c r="B16" s="295"/>
      <c r="C16" s="314"/>
      <c r="D16" s="314"/>
      <c r="E16" s="314"/>
      <c r="F16" s="314"/>
      <c r="G16" s="314"/>
      <c r="H16" s="315"/>
    </row>
    <row r="17" spans="1:8" s="4" customFormat="1" ht="26.25" customHeight="1">
      <c r="A17" s="80"/>
      <c r="B17" s="295"/>
      <c r="C17" s="314"/>
      <c r="D17" s="314"/>
      <c r="E17" s="314"/>
      <c r="F17" s="314"/>
      <c r="G17" s="314"/>
      <c r="H17" s="315"/>
    </row>
    <row r="18" spans="1:8" s="4" customFormat="1" ht="26.25" customHeight="1">
      <c r="A18" s="81"/>
      <c r="B18" s="285"/>
      <c r="C18" s="286"/>
      <c r="D18" s="286"/>
      <c r="E18" s="286"/>
      <c r="F18" s="286"/>
      <c r="G18" s="286"/>
      <c r="H18" s="287"/>
    </row>
    <row r="19" spans="1:8" s="4" customFormat="1" ht="26.25" customHeight="1">
      <c r="A19" s="79" t="s">
        <v>79</v>
      </c>
      <c r="B19" s="304" t="s">
        <v>115</v>
      </c>
      <c r="C19" s="305"/>
      <c r="D19" s="54" t="s">
        <v>81</v>
      </c>
      <c r="E19" s="306" t="s">
        <v>82</v>
      </c>
      <c r="F19" s="306"/>
      <c r="G19" s="306"/>
      <c r="H19" s="307"/>
    </row>
    <row r="20" spans="1:8" s="4" customFormat="1" ht="26.25" customHeight="1">
      <c r="A20" s="80"/>
      <c r="B20" s="299" t="s">
        <v>83</v>
      </c>
      <c r="C20" s="300"/>
      <c r="D20" s="55" t="s">
        <v>84</v>
      </c>
      <c r="E20" s="301" t="s">
        <v>88</v>
      </c>
      <c r="F20" s="302"/>
      <c r="G20" s="302"/>
      <c r="H20" s="303"/>
    </row>
    <row r="21" spans="1:8" s="4" customFormat="1" ht="26.25" customHeight="1">
      <c r="A21" s="80"/>
      <c r="B21" s="299" t="s">
        <v>43</v>
      </c>
      <c r="C21" s="300"/>
      <c r="D21" s="275" t="s">
        <v>96</v>
      </c>
      <c r="E21" s="276"/>
      <c r="F21" s="276"/>
      <c r="G21" s="276"/>
      <c r="H21" s="277"/>
    </row>
    <row r="22" spans="1:8" s="4" customFormat="1" ht="26.25" customHeight="1">
      <c r="A22" s="80"/>
      <c r="B22" s="299" t="s">
        <v>85</v>
      </c>
      <c r="C22" s="300"/>
      <c r="D22" s="275" t="s">
        <v>97</v>
      </c>
      <c r="E22" s="276"/>
      <c r="F22" s="276"/>
      <c r="G22" s="276"/>
      <c r="H22" s="277"/>
    </row>
    <row r="23" spans="1:8" s="4" customFormat="1" ht="26.25" customHeight="1">
      <c r="A23" s="81"/>
      <c r="B23" s="240" t="s">
        <v>59</v>
      </c>
      <c r="C23" s="240"/>
      <c r="D23" s="278" t="s">
        <v>87</v>
      </c>
      <c r="E23" s="279"/>
      <c r="F23" s="279"/>
      <c r="G23" s="279"/>
      <c r="H23" s="280"/>
    </row>
    <row r="24" spans="1:8" s="4" customFormat="1" ht="26.25" customHeight="1">
      <c r="A24" s="79" t="s">
        <v>90</v>
      </c>
      <c r="B24" s="189" t="s">
        <v>95</v>
      </c>
      <c r="C24" s="189"/>
      <c r="D24" s="189"/>
      <c r="E24" s="189"/>
      <c r="F24" s="189"/>
      <c r="G24" s="190"/>
      <c r="H24" s="191"/>
    </row>
    <row r="25" spans="1:8" s="4" customFormat="1" ht="26.25" customHeight="1">
      <c r="A25" s="80"/>
      <c r="B25" s="192"/>
      <c r="C25" s="192"/>
      <c r="D25" s="192"/>
      <c r="E25" s="192"/>
      <c r="F25" s="192"/>
      <c r="G25" s="193"/>
      <c r="H25" s="194"/>
    </row>
    <row r="26" spans="1:8" s="4" customFormat="1" ht="26.25" customHeight="1">
      <c r="A26" s="81"/>
      <c r="B26" s="195"/>
      <c r="C26" s="195"/>
      <c r="D26" s="195"/>
      <c r="E26" s="195"/>
      <c r="F26" s="195"/>
      <c r="G26" s="196"/>
      <c r="H26" s="197"/>
    </row>
    <row r="27" ht="13.5" customHeight="1"/>
    <row r="28" ht="27" customHeight="1">
      <c r="A28" s="28" t="s">
        <v>91</v>
      </c>
    </row>
  </sheetData>
  <sheetProtection/>
  <mergeCells count="28">
    <mergeCell ref="B19:C19"/>
    <mergeCell ref="E19:H19"/>
    <mergeCell ref="B4:H4"/>
    <mergeCell ref="B13:H13"/>
    <mergeCell ref="B14:H14"/>
    <mergeCell ref="B15:H15"/>
    <mergeCell ref="B16:H16"/>
    <mergeCell ref="B17:H17"/>
    <mergeCell ref="A19:A23"/>
    <mergeCell ref="B6:H8"/>
    <mergeCell ref="B9:H9"/>
    <mergeCell ref="A10:A12"/>
    <mergeCell ref="B10:H12"/>
    <mergeCell ref="B20:C20"/>
    <mergeCell ref="A13:A18"/>
    <mergeCell ref="B21:C21"/>
    <mergeCell ref="E20:H20"/>
    <mergeCell ref="B22:C22"/>
    <mergeCell ref="A3:H3"/>
    <mergeCell ref="D21:H21"/>
    <mergeCell ref="A24:A26"/>
    <mergeCell ref="B24:H26"/>
    <mergeCell ref="D23:H23"/>
    <mergeCell ref="B5:H5"/>
    <mergeCell ref="A6:A8"/>
    <mergeCell ref="B23:C23"/>
    <mergeCell ref="B18:H18"/>
    <mergeCell ref="D22:H22"/>
  </mergeCells>
  <hyperlinks>
    <hyperlink ref="D23" r:id="rId1" display="a16210@pref.oita.lg.jp"/>
  </hyperlinks>
  <printOptions/>
  <pageMargins left="0.54" right="0.2362204724409449" top="0.66" bottom="0.2362204724409449" header="0.31496062992125984" footer="0.1968503937007874"/>
  <pageSetup horizontalDpi="600" verticalDpi="600" orientation="portrait" paperSize="9" scale="9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2017-01-04T00:26:57Z</cp:lastPrinted>
  <dcterms:created xsi:type="dcterms:W3CDTF">2012-12-14T00:26:19Z</dcterms:created>
  <dcterms:modified xsi:type="dcterms:W3CDTF">2017-01-04T00:28:02Z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